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01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утверждение'!$B$14:$I$186</definedName>
    <definedName name="_xlnm.Print_Area" localSheetId="0">'на утверждение'!$A$1:$I$182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9" i="3" l="1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<sst xmlns="http://schemas.openxmlformats.org/spreadsheetml/2006/main" count="21" uniqueCount="21">
  <si>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</si>
  <si>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</si>
  <si>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</si>
  <si>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</si>
  <si>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</si>
  <si>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</si>
  <si>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</si>
  <si>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</si>
  <si>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</si>
  <si>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</si>
  <si>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</si>
  <si>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</si>
  <si>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</si>
  <si>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</si>
  <si>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</si>
  <si>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</si>
  <si>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</si>
  <si>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</si>
  <si>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</si>
  <si>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Начальник отдела                                                                Перегудин Э.Е.</t>
  </si>
  <si>
    <t>Дата проведения проверки знаний: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</si>
</sst>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.09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"КОМПАНИЯ ЭЛТЕХСЕРВИС-М"</v>
          </cell>
          <cell r="G4" t="str">
            <v>Карпеев</v>
          </cell>
          <cell r="H4" t="str">
            <v>Максим</v>
          </cell>
          <cell r="I4" t="str">
            <v>Алексеевич</v>
          </cell>
          <cell r="K4" t="str">
            <v>Генеральный директор</v>
          </cell>
          <cell r="M4" t="str">
            <v>очередная</v>
          </cell>
          <cell r="N4" t="str">
            <v>административно—технический персонал, с правом испытания оборудования повышенным напряжением</v>
          </cell>
          <cell r="R4" t="str">
            <v>V до и выше 1000 В</v>
          </cell>
          <cell r="S4" t="str">
            <v>ПТЭЭСиС</v>
          </cell>
          <cell r="V4">
            <v>0.375</v>
          </cell>
        </row>
        <row r="5">
          <cell r="E5" t="str">
            <v>ООО "КОМПАНИЯ ЭЛТЕХСЕРВИС-М"</v>
          </cell>
          <cell r="G5" t="str">
            <v>Митин</v>
          </cell>
          <cell r="H5" t="str">
            <v>Алексей</v>
          </cell>
          <cell r="I5" t="str">
            <v>Анатольевич</v>
          </cell>
          <cell r="K5" t="str">
            <v>Главный инженер</v>
          </cell>
          <cell r="M5" t="str">
            <v>очередная</v>
          </cell>
          <cell r="N5" t="str">
            <v>административно—технический персонал, с правом испытания оборудования повышенным напряжением</v>
          </cell>
          <cell r="R5" t="str">
            <v>V до и выше 1000 В</v>
          </cell>
          <cell r="S5" t="str">
            <v>ПТЭЭСиС</v>
          </cell>
          <cell r="V5">
            <v>0.375</v>
          </cell>
        </row>
        <row r="6">
          <cell r="E6" t="str">
            <v>ООО "КОМПАНИЯ ЭЛТЕХСЕРВИС-М"</v>
          </cell>
          <cell r="G6" t="str">
            <v>Пенягин</v>
          </cell>
          <cell r="H6" t="str">
            <v>Александр</v>
          </cell>
          <cell r="I6" t="str">
            <v>Григорьевич</v>
          </cell>
          <cell r="K6" t="str">
            <v>Начальник ЭТЛ</v>
          </cell>
          <cell r="M6" t="str">
            <v>очередная</v>
          </cell>
          <cell r="N6" t="str">
            <v>административно—технический персонал, с правом испытания оборудования повышенным напряжением</v>
          </cell>
          <cell r="R6" t="str">
            <v>V до и выше 1000 В</v>
          </cell>
          <cell r="S6" t="str">
            <v>ПТЭЭСиС</v>
          </cell>
          <cell r="V6">
            <v>0.375</v>
          </cell>
        </row>
        <row r="7">
          <cell r="E7" t="str">
            <v>ООО "ФИЛЬТРОТЕКС"</v>
          </cell>
          <cell r="G7" t="str">
            <v>Кретинин</v>
          </cell>
          <cell r="H7" t="str">
            <v>Александр</v>
          </cell>
          <cell r="I7" t="str">
            <v>Сергеевич</v>
          </cell>
          <cell r="K7" t="str">
            <v>главный энергетик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"ФИЛЬТРОТЕКС"</v>
          </cell>
          <cell r="G8" t="str">
            <v>Кулюшин</v>
          </cell>
          <cell r="H8" t="str">
            <v>Андрей</v>
          </cell>
          <cell r="I8" t="str">
            <v>Юрьевич</v>
          </cell>
          <cell r="K8" t="str">
            <v>инженер-энергетик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"ФИЛЬТРОТЕКС"</v>
          </cell>
          <cell r="G9" t="str">
            <v>Михайлюк</v>
          </cell>
          <cell r="H9" t="str">
            <v>Олег</v>
          </cell>
          <cell r="I9" t="str">
            <v>Юрьевич</v>
          </cell>
          <cell r="K9" t="str">
            <v>заместитель генерального директора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"ФИЛЬТРОТЕКС"</v>
          </cell>
          <cell r="G10" t="str">
            <v>Павлов</v>
          </cell>
          <cell r="H10" t="str">
            <v>Александр</v>
          </cell>
          <cell r="I10" t="str">
            <v>Сергеевич</v>
          </cell>
          <cell r="K10" t="str">
            <v>начальник участка по ремонту и обслуживанию электрооборудования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"ЭЛМА-ШЕРЕМЕТЬЕВО"</v>
          </cell>
          <cell r="G11" t="str">
            <v>Уваров</v>
          </cell>
          <cell r="H11" t="str">
            <v>Вячеслав</v>
          </cell>
          <cell r="I11" t="str">
            <v>Владимирович</v>
          </cell>
          <cell r="K11" t="str">
            <v>Главный механик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"ВОРОТА-СЕРВИС"</v>
          </cell>
          <cell r="G12" t="str">
            <v>Карцев</v>
          </cell>
          <cell r="H12" t="str">
            <v>Андрей</v>
          </cell>
          <cell r="I12" t="str">
            <v>Николаевич</v>
          </cell>
          <cell r="K12" t="str">
            <v>Мастер- менеджер сервисной службы</v>
          </cell>
          <cell r="M12" t="str">
            <v>очередная</v>
          </cell>
          <cell r="N12" t="str">
            <v>оперативно-ремонтный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"ЭЛМА-МЫТИЩИ"</v>
          </cell>
          <cell r="G13" t="str">
            <v>Ярошенко</v>
          </cell>
          <cell r="H13" t="str">
            <v>Денис</v>
          </cell>
          <cell r="I13" t="str">
            <v>Витальевич</v>
          </cell>
          <cell r="K13" t="str">
            <v>Инженер по эксплуатации зданий и сооружений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"ЭЛМА-МЫТИЩИ"</v>
          </cell>
          <cell r="G14" t="str">
            <v>Бабышкин</v>
          </cell>
          <cell r="H14" t="str">
            <v>Олег</v>
          </cell>
          <cell r="I14" t="str">
            <v>Игоревич</v>
          </cell>
          <cell r="K14" t="str">
            <v>Инженер-теплотехник</v>
          </cell>
          <cell r="M14" t="str">
            <v>первичная</v>
          </cell>
          <cell r="N14" t="str">
            <v>административно—технический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"ВОРОТА-СЕРВИС"</v>
          </cell>
          <cell r="G15" t="str">
            <v>Старостин</v>
          </cell>
          <cell r="H15" t="str">
            <v>Александр</v>
          </cell>
          <cell r="I15" t="str">
            <v>Андреевич</v>
          </cell>
          <cell r="K15" t="str">
            <v>Мастер-менеджер сервисной службы</v>
          </cell>
          <cell r="M15" t="str">
            <v>очередная</v>
          </cell>
          <cell r="N15" t="str">
            <v>оперативно-ремонтный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"ТПК ВИП СЕРВИС"</v>
          </cell>
          <cell r="G16" t="str">
            <v>Гусев</v>
          </cell>
          <cell r="H16" t="str">
            <v>Артем</v>
          </cell>
          <cell r="I16" t="str">
            <v>Анатольевич</v>
          </cell>
          <cell r="K16" t="str">
            <v>главный инженер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"ТПК ВИП СЕРВИС"</v>
          </cell>
          <cell r="G17" t="str">
            <v>Жуленков</v>
          </cell>
          <cell r="H17" t="str">
            <v>Дмитрий</v>
          </cell>
          <cell r="I17" t="str">
            <v>Сергеевич</v>
          </cell>
          <cell r="K17" t="str">
            <v>Электромонтер по ремонту и обслуживанию электрооборудования</v>
          </cell>
          <cell r="M17" t="str">
            <v>внеочередная</v>
          </cell>
          <cell r="N17" t="str">
            <v>оперативно-ремонтный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"ТПК ВИП СЕРВИС"</v>
          </cell>
          <cell r="G18" t="str">
            <v>Царёв</v>
          </cell>
          <cell r="H18" t="str">
            <v>Константин</v>
          </cell>
          <cell r="I18" t="str">
            <v>Олегович</v>
          </cell>
          <cell r="K18" t="str">
            <v>Электромонтер по ремонту и обслуживанию электрооборудования</v>
          </cell>
          <cell r="M18" t="str">
            <v>внеочередная</v>
          </cell>
          <cell r="N18" t="str">
            <v>оперативно-ремонтный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АО "АЭРО-ШЕРЕМЕТЬЕВО"</v>
          </cell>
          <cell r="G19" t="str">
            <v>Сергеев</v>
          </cell>
          <cell r="H19" t="str">
            <v>Константин</v>
          </cell>
          <cell r="I19" t="str">
            <v>Алексеевич</v>
          </cell>
          <cell r="K19" t="str">
            <v>Заместитель генерального директора - главный инженер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АО "АЭРО-ШЕРЕМЕТЬЕВО"</v>
          </cell>
          <cell r="G20" t="str">
            <v>Сергеева</v>
          </cell>
          <cell r="H20" t="str">
            <v>Елена</v>
          </cell>
          <cell r="I20" t="str">
            <v>Анатольевна</v>
          </cell>
          <cell r="K20" t="str">
            <v>Начальник отдела</v>
          </cell>
          <cell r="M20" t="str">
            <v>очередная</v>
          </cell>
          <cell r="N20" t="str">
            <v>контролирующий электроустановки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МБУК ЦДК ИМ. НАРИМАНОВА</v>
          </cell>
          <cell r="G21" t="str">
            <v>Трантин</v>
          </cell>
          <cell r="H21" t="str">
            <v>Александр</v>
          </cell>
          <cell r="I21" t="str">
            <v>Владимирович</v>
          </cell>
          <cell r="K21" t="str">
            <v>Инженер по эксплуатации электроустановок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ГБУЗ "ГКБ № 67 ИМ. Л. А. ВОРОХОБОВА ДЗМ"</v>
          </cell>
          <cell r="G22" t="str">
            <v>Марухин</v>
          </cell>
          <cell r="H22" t="str">
            <v>Александр</v>
          </cell>
          <cell r="I22" t="str">
            <v>Сергеевич</v>
          </cell>
          <cell r="K22" t="str">
            <v>Ведущий инженер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"ФОРТУНА ГРУПП"</v>
          </cell>
          <cell r="G23" t="str">
            <v>Мурадова</v>
          </cell>
          <cell r="H23" t="str">
            <v>Полина</v>
          </cell>
          <cell r="I23" t="str">
            <v>Валерьевна</v>
          </cell>
          <cell r="K23" t="str">
            <v>Генеральный директор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ГБУЗ "ДГП № 133 ДЗМ"</v>
          </cell>
          <cell r="G24" t="str">
            <v>Машрабов</v>
          </cell>
          <cell r="H24" t="str">
            <v>Машраби</v>
          </cell>
          <cell r="I24" t="str">
            <v>Устокадамович</v>
          </cell>
          <cell r="K24" t="str">
            <v>Техник</v>
          </cell>
          <cell r="M24" t="str">
            <v>очередная</v>
          </cell>
          <cell r="N24" t="str">
            <v>ремонтный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ГБУЗ "ДГП № 133 ДЗМ"</v>
          </cell>
          <cell r="G25" t="str">
            <v>Мазаев</v>
          </cell>
          <cell r="H25" t="str">
            <v>Алексей</v>
          </cell>
          <cell r="I25" t="str">
            <v>Геннадьевич</v>
          </cell>
          <cell r="K25" t="str">
            <v>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"АЛИУМ"</v>
          </cell>
          <cell r="G26" t="str">
            <v>Бакин</v>
          </cell>
          <cell r="H26" t="str">
            <v>Александр</v>
          </cell>
          <cell r="I26" t="str">
            <v>Сергеевич</v>
          </cell>
          <cell r="K26" t="str">
            <v>Ведущий инженер-энергетик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"ФОРТУНА ГРУПП"</v>
          </cell>
          <cell r="G27" t="str">
            <v>Сима</v>
          </cell>
          <cell r="H27" t="str">
            <v>Сергей</v>
          </cell>
          <cell r="I27" t="str">
            <v>Саги Юрьевич</v>
          </cell>
          <cell r="K27" t="str">
            <v>Исполнительный директор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"ФОРТУНА ГРУПП"</v>
          </cell>
          <cell r="G28" t="str">
            <v>Романенко</v>
          </cell>
          <cell r="H28" t="str">
            <v>Валерия</v>
          </cell>
          <cell r="I28" t="str">
            <v>Игоревна</v>
          </cell>
          <cell r="K28" t="str">
            <v>заместитель генерального директора по персоналу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ИП СЕМЕНОВ ВЛАДИМИР ЮРЬЕВИЧ</v>
          </cell>
          <cell r="G29" t="str">
            <v>Чудин</v>
          </cell>
          <cell r="H29" t="str">
            <v>Иван</v>
          </cell>
          <cell r="I29" t="str">
            <v>Иванович</v>
          </cell>
          <cell r="K29" t="str">
            <v>Электрик</v>
          </cell>
          <cell r="M29" t="str">
            <v>внеочередная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"ЭНТЕР ЛОГИСТИКА"</v>
          </cell>
          <cell r="G30" t="str">
            <v>Заиченко</v>
          </cell>
          <cell r="H30" t="str">
            <v>Сергей</v>
          </cell>
          <cell r="I30" t="str">
            <v>Валериевич</v>
          </cell>
          <cell r="K30" t="str">
            <v>инженер по организации эксплуатации и ремонту зданий и сооружений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"ТЕХНОСЕРВИС"</v>
          </cell>
          <cell r="G31" t="str">
            <v>Бондарь</v>
          </cell>
          <cell r="H31" t="str">
            <v>Евгений</v>
          </cell>
          <cell r="I31" t="str">
            <v>Юрьевич</v>
          </cell>
          <cell r="K31" t="str">
            <v>Мастер участка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"ТЕХНОСЕРВИС"</v>
          </cell>
          <cell r="G32" t="str">
            <v>Богословцев</v>
          </cell>
          <cell r="H32" t="str">
            <v>Иван</v>
          </cell>
          <cell r="I32" t="str">
            <v>Сергеевич</v>
          </cell>
          <cell r="K32" t="str">
            <v>Мастер участка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"ТЕХНОСЕРВИС"</v>
          </cell>
          <cell r="G33" t="str">
            <v>Трифонов</v>
          </cell>
          <cell r="H33" t="str">
            <v>Сергей</v>
          </cell>
          <cell r="I33" t="str">
            <v>Викторович</v>
          </cell>
          <cell r="K33" t="str">
            <v>Мастер участка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МБУДО ДШИ ИМ. В.А.ШИРШОВА</v>
          </cell>
          <cell r="G34" t="str">
            <v>Трубачев</v>
          </cell>
          <cell r="H34" t="str">
            <v>Владимир</v>
          </cell>
          <cell r="I34" t="str">
            <v>Юрьевич</v>
          </cell>
          <cell r="K34" t="str">
            <v>электрик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"СТИЛ-ЛАЙТ"</v>
          </cell>
          <cell r="G35" t="str">
            <v>Трифонов</v>
          </cell>
          <cell r="H35" t="str">
            <v>Сергей</v>
          </cell>
          <cell r="I35" t="str">
            <v>Викторович</v>
          </cell>
          <cell r="K35" t="str">
            <v>Мастер участка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"СТИЛ-ЛАЙТ"</v>
          </cell>
          <cell r="G36" t="str">
            <v>Богословцев</v>
          </cell>
          <cell r="H36" t="str">
            <v>Иван</v>
          </cell>
          <cell r="I36" t="str">
            <v>Сергеевич</v>
          </cell>
          <cell r="K36" t="str">
            <v>Мастер участка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"СТИЛ-ЛАЙТ"</v>
          </cell>
          <cell r="G37" t="str">
            <v>Бондарь</v>
          </cell>
          <cell r="H37" t="str">
            <v>Евгений</v>
          </cell>
          <cell r="I37" t="str">
            <v>Юрьевич</v>
          </cell>
          <cell r="K37" t="str">
            <v>Мастер участка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"ЭНЕРГОСТАНДАРТ"</v>
          </cell>
          <cell r="G38" t="str">
            <v>Пятаков</v>
          </cell>
          <cell r="H38" t="str">
            <v>Николай</v>
          </cell>
          <cell r="I38" t="str">
            <v>Николаевич</v>
          </cell>
          <cell r="K38" t="str">
            <v>Начальник службы</v>
          </cell>
          <cell r="M38" t="str">
            <v>очередная</v>
          </cell>
          <cell r="N38" t="str">
            <v>административно—технический персонал, с правом испытания оборудования повышенным напряжением</v>
          </cell>
          <cell r="R38" t="str">
            <v>V до и выше 1000 В</v>
          </cell>
          <cell r="S38" t="str">
            <v>ПТЭЭСиС</v>
          </cell>
          <cell r="V38">
            <v>0.39583333333333331</v>
          </cell>
        </row>
        <row r="39">
          <cell r="E39" t="str">
            <v>ООО "ЭНЕРГОСТАНДАРТ"</v>
          </cell>
          <cell r="G39" t="str">
            <v>Шипик</v>
          </cell>
          <cell r="H39" t="str">
            <v>Роман</v>
          </cell>
          <cell r="I39" t="str">
            <v>Петрович</v>
          </cell>
          <cell r="K39" t="str">
            <v>Инженер по наладке и испытаниям</v>
          </cell>
          <cell r="M39" t="str">
            <v>очередная</v>
          </cell>
          <cell r="N39" t="str">
            <v>административно—технический персонал, с правом испытания оборудования повышенным напряжением</v>
          </cell>
          <cell r="R39" t="str">
            <v>V до и выше 1000 В</v>
          </cell>
          <cell r="S39" t="str">
            <v>ПТЭЭСиС</v>
          </cell>
          <cell r="V39">
            <v>0.39583333333333331</v>
          </cell>
        </row>
        <row r="40">
          <cell r="E40" t="str">
            <v>ООО "БЕТОН СЕВЕР"</v>
          </cell>
          <cell r="G40" t="str">
            <v>Морозов</v>
          </cell>
          <cell r="H40" t="str">
            <v>Дмитрий</v>
          </cell>
          <cell r="I40" t="str">
            <v>Олегович</v>
          </cell>
          <cell r="K40" t="str">
            <v>Слесарь-электрик по ремонту электрооборудования</v>
          </cell>
          <cell r="M40" t="str">
            <v>очередная</v>
          </cell>
          <cell r="N40" t="str">
            <v>оперативно-ремонтный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"БЕТОН СЕВЕР"</v>
          </cell>
          <cell r="G41" t="str">
            <v>Деникин</v>
          </cell>
          <cell r="H41" t="str">
            <v>Андрей</v>
          </cell>
          <cell r="I41" t="str">
            <v>Федорович</v>
          </cell>
          <cell r="K41" t="str">
            <v>Слесарь-электрик по ремонту электрооборудования</v>
          </cell>
          <cell r="M41" t="str">
            <v>очередная</v>
          </cell>
          <cell r="N41" t="str">
            <v>оперативно-ремонтный персонал</v>
          </cell>
          <cell r="R41" t="str">
            <v>III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МАУ "ГОРОДСКИЕ ПАРКИ СЕРГИЕВА ПОСАДА"</v>
          </cell>
          <cell r="G42" t="str">
            <v>Кузнецов</v>
          </cell>
          <cell r="H42" t="str">
            <v>Сергей</v>
          </cell>
          <cell r="I42" t="str">
            <v>Николаевич</v>
          </cell>
          <cell r="K42" t="str">
            <v>Инженер-электрик ведущий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АО "ЭНЕРГОЦЕНТР"</v>
          </cell>
          <cell r="G43" t="str">
            <v>Баранов</v>
          </cell>
          <cell r="H43" t="str">
            <v>Николай</v>
          </cell>
          <cell r="I43" t="str">
            <v>Михайлович</v>
          </cell>
          <cell r="K43" t="str">
            <v>Электромонтажник по распределительным устройствам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АО "ДКБА"</v>
          </cell>
          <cell r="G44" t="str">
            <v>Лебедев</v>
          </cell>
          <cell r="H44" t="str">
            <v>Александр</v>
          </cell>
          <cell r="I44" t="str">
            <v>Анатольевич</v>
          </cell>
          <cell r="K44" t="str">
            <v>Электромонтер по ремонту и обслуживанию электрооборудования 5 разряда</v>
          </cell>
          <cell r="M44" t="str">
            <v>первичная</v>
          </cell>
          <cell r="N44" t="str">
            <v>ремонтный персонал</v>
          </cell>
          <cell r="R44" t="str">
            <v>II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"ВЕРТИКАЛЬНОЕ МОЩЕНИЕ"</v>
          </cell>
          <cell r="G45" t="str">
            <v>Велигура</v>
          </cell>
          <cell r="H45" t="str">
            <v>Михаил</v>
          </cell>
          <cell r="I45" t="str">
            <v>Александрович</v>
          </cell>
          <cell r="K45" t="str">
            <v>Инженер-электрик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"ВЕРТИКАЛЬНОЕ МОЩЕНИЕ"</v>
          </cell>
          <cell r="G46" t="str">
            <v>Извольский</v>
          </cell>
          <cell r="H46" t="str">
            <v>Сергей</v>
          </cell>
          <cell r="I46" t="str">
            <v>Евгеньевич</v>
          </cell>
          <cell r="K46" t="str">
            <v>Слесарь-электрик по ремонту электрооборудования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"СКК"</v>
          </cell>
          <cell r="G47" t="str">
            <v>Болбочан</v>
          </cell>
          <cell r="H47" t="str">
            <v>Алёна</v>
          </cell>
          <cell r="I47" t="str">
            <v>Петровна</v>
          </cell>
          <cell r="K47" t="str">
            <v>Повар раздачи</v>
          </cell>
          <cell r="M47" t="str">
            <v>первичная</v>
          </cell>
          <cell r="N47" t="str">
            <v>оперативно-ремонтный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"ДЁЛЕР НФ И БИ"</v>
          </cell>
          <cell r="G48" t="str">
            <v>Шурупов</v>
          </cell>
          <cell r="H48" t="str">
            <v>Алексей</v>
          </cell>
          <cell r="I48" t="str">
            <v>Алексеевич</v>
          </cell>
          <cell r="K48" t="str">
            <v>Заместитель главного инженера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"ДЁЛЕР НФ И БИ"</v>
          </cell>
          <cell r="G49" t="str">
            <v>Лось</v>
          </cell>
          <cell r="H49" t="str">
            <v>Евгений</v>
          </cell>
          <cell r="I49" t="str">
            <v>Леонидович</v>
          </cell>
          <cell r="K49" t="str">
            <v>Руководитель электромеханической службы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"ДЁЛЕР НФ И БИ"</v>
          </cell>
          <cell r="G50" t="str">
            <v>Маруненко</v>
          </cell>
          <cell r="H50" t="str">
            <v>Сергей</v>
          </cell>
          <cell r="I50" t="str">
            <v>Юрьевич</v>
          </cell>
          <cell r="K50" t="str">
            <v>Главный инженер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"ДЁЛЕР НФ И БИ"</v>
          </cell>
          <cell r="G51" t="str">
            <v>Сорокодумов</v>
          </cell>
          <cell r="H51" t="str">
            <v>Алексей</v>
          </cell>
          <cell r="I51" t="str">
            <v>Владимирович</v>
          </cell>
          <cell r="K51" t="str">
            <v>Директор по эксплуатации здания и энергоцентра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"СЫЧ"</v>
          </cell>
          <cell r="G52" t="str">
            <v>Костенко</v>
          </cell>
          <cell r="H52" t="str">
            <v>Ярослав</v>
          </cell>
          <cell r="I52" t="str">
            <v>Викторович</v>
          </cell>
          <cell r="K52" t="str">
            <v>Начальник ЭТЛ</v>
          </cell>
          <cell r="M52" t="str">
            <v>внеочередная</v>
          </cell>
          <cell r="N52" t="str">
            <v>административно—технический персонал, с правом испытания оборудования повышенным напряжением</v>
          </cell>
          <cell r="R52" t="str">
            <v>V до и выше 1000 В</v>
          </cell>
          <cell r="S52" t="str">
            <v>ПТЭЭСиС</v>
          </cell>
          <cell r="V52">
            <v>0.41666666666666669</v>
          </cell>
        </row>
        <row r="53">
          <cell r="E53" t="str">
            <v>ООО "СЫЧ"</v>
          </cell>
          <cell r="G53" t="str">
            <v>Жданов</v>
          </cell>
          <cell r="H53" t="str">
            <v>Петр</v>
          </cell>
          <cell r="I53" t="str">
            <v>Алексеевич</v>
          </cell>
          <cell r="K53" t="str">
            <v>Инженер ЭТЛ</v>
          </cell>
          <cell r="M53" t="str">
            <v>внеочередная</v>
          </cell>
          <cell r="N53" t="str">
            <v>административно—технический персонал, с правом испытания оборудования повышенным напряжением</v>
          </cell>
          <cell r="R53" t="str">
            <v>V до и выше 1000 В</v>
          </cell>
          <cell r="S53" t="str">
            <v>ПТЭЭСиС</v>
          </cell>
          <cell r="V53">
            <v>0.41666666666666669</v>
          </cell>
        </row>
        <row r="54">
          <cell r="E54" t="str">
            <v>ООО "СЫЧ"</v>
          </cell>
          <cell r="G54" t="str">
            <v>Уткин</v>
          </cell>
          <cell r="H54" t="str">
            <v>Кирилл</v>
          </cell>
          <cell r="I54" t="str">
            <v>Владимирович</v>
          </cell>
          <cell r="K54" t="str">
            <v>Инженер ЭТЛ</v>
          </cell>
          <cell r="M54" t="str">
            <v>внеочередная</v>
          </cell>
          <cell r="N54" t="str">
            <v>административно—технический персонал, с правом испытания оборудования повышенным напряжением</v>
          </cell>
          <cell r="R54" t="str">
            <v>V до и выше 1000 В</v>
          </cell>
          <cell r="S54" t="str">
            <v>ПТЭЭСиС</v>
          </cell>
          <cell r="V54">
            <v>0.41666666666666669</v>
          </cell>
        </row>
        <row r="55">
          <cell r="E55" t="str">
            <v>ООО "МАШИНЫ СЛАДОСТИ"</v>
          </cell>
          <cell r="G55" t="str">
            <v>Гутин</v>
          </cell>
          <cell r="H55" t="str">
            <v>Геннадий</v>
          </cell>
          <cell r="I55" t="str">
            <v>Викторович</v>
          </cell>
          <cell r="K55" t="str">
            <v>Исполнительный директор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"МЕГА БЕЛАЯ ДАЧА"</v>
          </cell>
          <cell r="G56" t="str">
            <v>Тарасов</v>
          </cell>
          <cell r="H56" t="str">
            <v>Станислав</v>
          </cell>
          <cell r="I56" t="str">
            <v>Александрович</v>
          </cell>
          <cell r="K56" t="str">
            <v>Инженер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МАУ ГОЩ ФОК "ЛЕДОВАЯ АРЕНА" ИМ. В.А. ТРЕТЬЯКА</v>
          </cell>
          <cell r="G57" t="str">
            <v>Спиридонов</v>
          </cell>
          <cell r="H57" t="str">
            <v>Олег</v>
          </cell>
          <cell r="I57" t="str">
            <v>Анатольевич</v>
          </cell>
          <cell r="K57" t="str">
            <v>Главный инженер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МАУ ГОЩ ФОК "ЛЕДОВАЯ АРЕНА" ИМ. В.А. ТРЕТЬЯКА</v>
          </cell>
          <cell r="G58" t="str">
            <v>Тимофеев</v>
          </cell>
          <cell r="H58" t="str">
            <v>Сергей</v>
          </cell>
          <cell r="I58" t="str">
            <v>Дмитриевич</v>
          </cell>
          <cell r="K58" t="str">
            <v>Ведущий инженер электрик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МАУ ГОЩ ФОК "ЛЕДОВАЯ АРЕНА" ИМ. В.А. ТРЕТЬЯКА</v>
          </cell>
          <cell r="G59" t="str">
            <v>Козловцев</v>
          </cell>
          <cell r="H59" t="str">
            <v>Валентин</v>
          </cell>
          <cell r="I59" t="str">
            <v>Вячеславович</v>
          </cell>
          <cell r="K59" t="str">
            <v>Юрисконсульт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"СЕРВИСЭНЕРГАЗ"</v>
          </cell>
          <cell r="G60" t="str">
            <v>Кряктунов</v>
          </cell>
          <cell r="H60" t="str">
            <v>Павел</v>
          </cell>
          <cell r="I60" t="str">
            <v>Сергеевич</v>
          </cell>
          <cell r="K60" t="str">
            <v>Руководитель отдела реализации проектов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"СЕРВИСЭНЕРГАЗ"</v>
          </cell>
          <cell r="G61" t="str">
            <v>Крамской</v>
          </cell>
          <cell r="H61" t="str">
            <v>Александр</v>
          </cell>
          <cell r="I61" t="str">
            <v>Александрович</v>
          </cell>
          <cell r="K61" t="str">
            <v>Генеральный директор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III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"СЕРВИСЭНЕРГАЗ"</v>
          </cell>
          <cell r="G62" t="str">
            <v>Перевалов</v>
          </cell>
          <cell r="H62" t="str">
            <v>Павел</v>
          </cell>
          <cell r="I62" t="str">
            <v>Сергеевич</v>
          </cell>
          <cell r="K62" t="str">
            <v>Руководитель отдела планирования и организации работ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"СЕРВИСЭНЕРГАЗ"</v>
          </cell>
          <cell r="G63" t="str">
            <v>Миронов</v>
          </cell>
          <cell r="H63" t="str">
            <v>Виталий</v>
          </cell>
          <cell r="I63" t="str">
            <v>Назарович</v>
          </cell>
          <cell r="K63" t="str">
            <v>Специалист по охране труда и промышленной безопасности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"НОВА РОЛЛ-С"</v>
          </cell>
          <cell r="G64" t="str">
            <v>Цикин</v>
          </cell>
          <cell r="H64" t="str">
            <v>Александр</v>
          </cell>
          <cell r="I64" t="str">
            <v>Викторович</v>
          </cell>
          <cell r="K64" t="str">
            <v>Управляющий производством клейких лент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"НОВА РОЛЛ-С"</v>
          </cell>
          <cell r="G65" t="str">
            <v>Мурашкин</v>
          </cell>
          <cell r="H65" t="str">
            <v>Юрий</v>
          </cell>
          <cell r="I65" t="str">
            <v>Анатольевич</v>
          </cell>
          <cell r="K65" t="str">
            <v>Наладчик сервисной службы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"НОВА РОЛЛ-С"</v>
          </cell>
          <cell r="G66" t="str">
            <v>Зорин</v>
          </cell>
          <cell r="H66" t="str">
            <v>Денис</v>
          </cell>
          <cell r="I66" t="str">
            <v>Александрович</v>
          </cell>
          <cell r="K66" t="str">
            <v>Инженер сервисной службы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"НОВА РОЛЛ-С"</v>
          </cell>
          <cell r="G67" t="str">
            <v>Шаповалов</v>
          </cell>
          <cell r="H67" t="str">
            <v>Максим</v>
          </cell>
          <cell r="I67" t="str">
            <v>Юрьевич</v>
          </cell>
          <cell r="K67" t="str">
            <v>Инженер сервисной службы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ИП НИКИФОРОВА НАТАЛЬЯ ВИКТОРОВНА</v>
          </cell>
          <cell r="G68" t="str">
            <v>Опекунов</v>
          </cell>
          <cell r="H68" t="str">
            <v>Николай</v>
          </cell>
          <cell r="I68" t="str">
            <v>Викторович</v>
          </cell>
          <cell r="K68" t="str">
            <v>Мастер мебельного производства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ИП НИКИФОРОВА НАТАЛЬЯ ВИКТОРОВНА</v>
          </cell>
          <cell r="G69" t="str">
            <v>Львов</v>
          </cell>
          <cell r="H69" t="str">
            <v>Алексей</v>
          </cell>
          <cell r="I69" t="str">
            <v>Валерьевич</v>
          </cell>
          <cell r="K69" t="str">
            <v>Электрик</v>
          </cell>
          <cell r="M69" t="str">
            <v>первичная</v>
          </cell>
          <cell r="N69" t="str">
            <v>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МБУ "КОМБИНАТ БЛАГОУСТРОЙСТВА"</v>
          </cell>
          <cell r="G70" t="str">
            <v>Котов</v>
          </cell>
          <cell r="H70" t="str">
            <v>Виктор</v>
          </cell>
          <cell r="I70" t="str">
            <v>Владимирович</v>
          </cell>
          <cell r="K70" t="str">
            <v>Главный энергетик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МБУ "КОМБИНАТ БЛАГОУСТРОЙСТВА"</v>
          </cell>
          <cell r="G71" t="str">
            <v>Бартов</v>
          </cell>
          <cell r="H71" t="str">
            <v>Константин</v>
          </cell>
          <cell r="I71" t="str">
            <v>Васильевич</v>
          </cell>
          <cell r="K71" t="str">
            <v>Начальник участка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АО "РТИ"</v>
          </cell>
          <cell r="G72" t="str">
            <v>Денисов</v>
          </cell>
          <cell r="H72" t="str">
            <v>Геннадий</v>
          </cell>
          <cell r="I72" t="str">
            <v>Петрович</v>
          </cell>
          <cell r="K72" t="str">
            <v>электромонтер</v>
          </cell>
          <cell r="M72" t="str">
            <v>очередная</v>
          </cell>
          <cell r="N72" t="str">
            <v>ремонтный персонал</v>
          </cell>
          <cell r="R72" t="str">
            <v>III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ИП ЗИНОВА ОЛЬГА ВЛАДИМИРОВНА</v>
          </cell>
          <cell r="G73" t="str">
            <v>Рузаев</v>
          </cell>
          <cell r="H73" t="str">
            <v>Максим</v>
          </cell>
          <cell r="I73" t="str">
            <v>Алексеевич</v>
          </cell>
          <cell r="K73" t="str">
            <v>Главный Энергетик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"ЧИСТАЯ ЛИНИЯ"</v>
          </cell>
          <cell r="G74" t="str">
            <v>Шайдылдаев</v>
          </cell>
          <cell r="H74" t="str">
            <v>Искендер</v>
          </cell>
          <cell r="I74" t="str">
            <v>Рысаалыевич</v>
          </cell>
          <cell r="K74" t="str">
            <v>Электрик цеха</v>
          </cell>
          <cell r="M74" t="str">
            <v>первичная</v>
          </cell>
          <cell r="N74" t="str">
            <v>оперативно-ремонтный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"СИЛА СВЕТА"</v>
          </cell>
          <cell r="G75" t="str">
            <v>Назыру</v>
          </cell>
          <cell r="H75" t="str">
            <v>Юрий</v>
          </cell>
          <cell r="I75" t="str">
            <v>Николаевич</v>
          </cell>
          <cell r="K75" t="str">
            <v>Производитель работ</v>
          </cell>
          <cell r="M75" t="str">
            <v>очередная</v>
          </cell>
          <cell r="N75" t="str">
            <v>оперативно-ремонтный персонал</v>
          </cell>
          <cell r="R75" t="str">
            <v>IV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"ЧИСТАЯ ЛИНИЯ"</v>
          </cell>
          <cell r="G76" t="str">
            <v>Терещенко</v>
          </cell>
          <cell r="H76" t="str">
            <v>Евгений</v>
          </cell>
          <cell r="I76" t="str">
            <v>Юрьевич</v>
          </cell>
          <cell r="K76" t="str">
            <v>Электрик цеха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С ИНОСТРАННЫМИ ИНВЕСТИЦИЯМИ "МИНПРО"</v>
          </cell>
          <cell r="G77" t="str">
            <v>Акулов</v>
          </cell>
          <cell r="H77" t="str">
            <v>Сергей</v>
          </cell>
          <cell r="I77" t="str">
            <v/>
          </cell>
          <cell r="K77" t="str">
            <v>Начальник участка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АО "ВАЗ"</v>
          </cell>
          <cell r="G78" t="str">
            <v>Николаев</v>
          </cell>
          <cell r="H78" t="str">
            <v>Евгений</v>
          </cell>
          <cell r="I78" t="str">
            <v>Александрович</v>
          </cell>
          <cell r="K78" t="str">
            <v>Заместитель генерального директора - главный инженер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АО "ВАЗ"</v>
          </cell>
          <cell r="G79" t="str">
            <v>Ларин</v>
          </cell>
          <cell r="H79" t="str">
            <v>Геннадий</v>
          </cell>
          <cell r="I79" t="str">
            <v>Валерьевич</v>
          </cell>
          <cell r="K79" t="str">
            <v>Заместитель главного инженера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"ПРОМТЕХСЕРВИС"</v>
          </cell>
          <cell r="G80" t="str">
            <v>Матвеев</v>
          </cell>
          <cell r="H80" t="str">
            <v>Денис</v>
          </cell>
          <cell r="I80" t="str">
            <v>Дмитриевич</v>
          </cell>
          <cell r="K80" t="str">
            <v>Электромонтер по ремонту и обслуживанию электрооборудования</v>
          </cell>
          <cell r="M80" t="str">
            <v>первичная</v>
          </cell>
          <cell r="N80" t="str">
            <v>оперативно-ремонтный персонал</v>
          </cell>
          <cell r="R80" t="str">
            <v>II до и выше 1000 В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"ФАБРИКА ЭКСПРОД"</v>
          </cell>
          <cell r="G81" t="str">
            <v>Курушин</v>
          </cell>
          <cell r="H81" t="str">
            <v>Александр</v>
          </cell>
          <cell r="I81" t="str">
            <v>Витальевич</v>
          </cell>
          <cell r="K81" t="str">
            <v>главный инженер</v>
          </cell>
          <cell r="M81" t="str">
            <v>внеочередная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"ПРОМТЕХСЕРВИС"</v>
          </cell>
          <cell r="G82" t="str">
            <v>Савчиков</v>
          </cell>
          <cell r="H82" t="str">
            <v>Иван</v>
          </cell>
          <cell r="I82" t="str">
            <v>Игоревич</v>
          </cell>
          <cell r="K82" t="str">
            <v>Электромонтер по ремонту и обслуживанию электрооборудования</v>
          </cell>
          <cell r="M82" t="str">
            <v>первичная</v>
          </cell>
          <cell r="N82" t="str">
            <v>оперативно-ремонтный персонал</v>
          </cell>
          <cell r="R82" t="str">
            <v>II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"ПРОМТЕХСЕРВИС"</v>
          </cell>
          <cell r="G83" t="str">
            <v>Гречишкин</v>
          </cell>
          <cell r="H83" t="str">
            <v>Сергей</v>
          </cell>
          <cell r="I83" t="str">
            <v>Александрович</v>
          </cell>
          <cell r="K83" t="str">
            <v>Электромонтер по ремонту и обслуживанию электрооборудования</v>
          </cell>
          <cell r="M83" t="str">
            <v>первичная</v>
          </cell>
          <cell r="N83" t="str">
            <v>оперативно-ремонтный персонал</v>
          </cell>
          <cell r="R83" t="str">
            <v>II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"ПРОМТЕХСЕРВИС"</v>
          </cell>
          <cell r="G84" t="str">
            <v>Лазенков</v>
          </cell>
          <cell r="H84" t="str">
            <v>Сергей</v>
          </cell>
          <cell r="I84" t="str">
            <v>Михайлович</v>
          </cell>
          <cell r="K84" t="str">
            <v>Электромонтер по ремонту и обслуживанию электрооборудования</v>
          </cell>
          <cell r="M84" t="str">
            <v>первичная</v>
          </cell>
          <cell r="N84" t="str">
            <v>оперативно-ремонтный персонал</v>
          </cell>
          <cell r="R84" t="str">
            <v>II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"ПРОМТЕХСЕРВИС"</v>
          </cell>
          <cell r="G85" t="str">
            <v>Светличный</v>
          </cell>
          <cell r="H85" t="str">
            <v>Сергей</v>
          </cell>
          <cell r="I85" t="str">
            <v>Иванович</v>
          </cell>
          <cell r="K85" t="str">
            <v>Электромонтер по ремонту и обслуживанию электрооборудования</v>
          </cell>
          <cell r="M85" t="str">
            <v>первичная</v>
          </cell>
          <cell r="N85" t="str">
            <v>оперативно-ремонтный персонал</v>
          </cell>
          <cell r="R85" t="str">
            <v>II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"ПРОМТЕХСЕРВИС"</v>
          </cell>
          <cell r="G86" t="str">
            <v>Танцура</v>
          </cell>
          <cell r="H86" t="str">
            <v>Василий</v>
          </cell>
          <cell r="I86" t="str">
            <v>Александрович</v>
          </cell>
          <cell r="K86" t="str">
            <v>Электромонтер по ремонту и обслуживанию электрооборудования</v>
          </cell>
          <cell r="M86" t="str">
            <v>первичная</v>
          </cell>
          <cell r="N86" t="str">
            <v>оперативно-ремонтный персонал</v>
          </cell>
          <cell r="R86" t="str">
            <v>II до и выше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"ИНВЕСТ-ИСТРА"</v>
          </cell>
          <cell r="G87" t="str">
            <v>Васин</v>
          </cell>
          <cell r="H87" t="str">
            <v>Алексей</v>
          </cell>
          <cell r="I87" t="str">
            <v>Викторович</v>
          </cell>
          <cell r="K87" t="str">
            <v>Генеральный директор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"ИНВЕСТ-ИСТРА"</v>
          </cell>
          <cell r="G88" t="str">
            <v>Чивилев</v>
          </cell>
          <cell r="H88" t="str">
            <v>Павел</v>
          </cell>
          <cell r="I88" t="str">
            <v>Павлович</v>
          </cell>
          <cell r="K88" t="str">
            <v>Техник по обслуживанию и ремонту зданий</v>
          </cell>
          <cell r="M88" t="str">
            <v>первичная</v>
          </cell>
          <cell r="N88" t="str">
            <v>диспетчерский персонал</v>
          </cell>
          <cell r="R88" t="str">
            <v>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"БУЛКИ ПРО"</v>
          </cell>
          <cell r="G89" t="str">
            <v>Нилков</v>
          </cell>
          <cell r="H89" t="str">
            <v>Вячеслав</v>
          </cell>
          <cell r="I89" t="str">
            <v>Викторович</v>
          </cell>
          <cell r="K89" t="str">
            <v>Заведующий производством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"ГРИН СТРИМ ИНЖИНИРИНГ ГРУПП"</v>
          </cell>
          <cell r="G90" t="str">
            <v>Лихачёв</v>
          </cell>
          <cell r="H90" t="str">
            <v>Дмитрий</v>
          </cell>
          <cell r="I90" t="str">
            <v>Всеволодович</v>
          </cell>
          <cell r="K90" t="str">
            <v>Инженер ЭОМ</v>
          </cell>
          <cell r="M90" t="str">
            <v>внеочередная</v>
          </cell>
          <cell r="N90" t="str">
            <v>административно—технический персонал, с правом испытания оборудования повышенным напряжением</v>
          </cell>
          <cell r="R90" t="str">
            <v>V до и выше 1000 В</v>
          </cell>
          <cell r="S90" t="str">
            <v>ПТЭЭСиС</v>
          </cell>
          <cell r="V90">
            <v>0.45833333333333298</v>
          </cell>
        </row>
        <row r="91">
          <cell r="E91" t="str">
            <v>ООО "ТДС +"</v>
          </cell>
          <cell r="G91" t="str">
            <v>Осипов</v>
          </cell>
          <cell r="H91" t="str">
            <v>Анатолий</v>
          </cell>
          <cell r="I91" t="str">
            <v>Михайлович</v>
          </cell>
          <cell r="K91" t="str">
            <v>Технический директор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"ЛИТОТА ЛАБС"</v>
          </cell>
          <cell r="G92" t="str">
            <v>Муравьев</v>
          </cell>
          <cell r="H92" t="str">
            <v>Алексей</v>
          </cell>
          <cell r="I92" t="str">
            <v>Анатольевич</v>
          </cell>
          <cell r="K92" t="str">
            <v>Специалист в области инфраструктурного программного обеспечения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"КПД-КАРГО"</v>
          </cell>
          <cell r="G93" t="str">
            <v>Дерилов</v>
          </cell>
          <cell r="H93" t="str">
            <v>Александр</v>
          </cell>
          <cell r="I93" t="str">
            <v>Александрович</v>
          </cell>
          <cell r="K93" t="str">
            <v>Дежурный техник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"ВЕНЕЦИЯ"</v>
          </cell>
          <cell r="G94" t="str">
            <v>Анциферов</v>
          </cell>
          <cell r="H94" t="str">
            <v>Андрей</v>
          </cell>
          <cell r="I94" t="str">
            <v>Владимирович</v>
          </cell>
          <cell r="K94" t="str">
            <v>главный инженер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ПТЭЭСиС</v>
          </cell>
          <cell r="V94">
            <v>0.45833333333333298</v>
          </cell>
        </row>
        <row r="95">
          <cell r="E95" t="str">
            <v>ООО "ПРОМТЕХСЕРВИС"</v>
          </cell>
          <cell r="G95" t="str">
            <v>Дугушкин</v>
          </cell>
          <cell r="H95" t="str">
            <v>Даниил</v>
          </cell>
          <cell r="I95" t="str">
            <v>Дмитриевич</v>
          </cell>
          <cell r="K95" t="str">
            <v>Электромонтер по ремонту и обслуживанию электрооборудования</v>
          </cell>
          <cell r="M95" t="str">
            <v>внеочередная</v>
          </cell>
          <cell r="N95" t="str">
            <v>оперативно-ремонтный персонал</v>
          </cell>
          <cell r="R95" t="str">
            <v>III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"ПРОМТЕХСЕРВИС"</v>
          </cell>
          <cell r="G96" t="str">
            <v>Морозов</v>
          </cell>
          <cell r="H96" t="str">
            <v>Иван</v>
          </cell>
          <cell r="I96" t="str">
            <v>Александрович</v>
          </cell>
          <cell r="K96" t="str">
            <v>Электромонтер по ремонту и обслуживанию электрооборудования</v>
          </cell>
          <cell r="M96" t="str">
            <v>внеочередная</v>
          </cell>
          <cell r="N96" t="str">
            <v>оперативно-ремонтный персонал</v>
          </cell>
          <cell r="R96" t="str">
            <v>III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"ПРОМТЕХСЕРВИС"</v>
          </cell>
          <cell r="G97" t="str">
            <v>Калинин</v>
          </cell>
          <cell r="H97" t="str">
            <v>Роман</v>
          </cell>
          <cell r="I97" t="str">
            <v>Юрьевич</v>
          </cell>
          <cell r="K97" t="str">
            <v>Электромонтер по ремонту и обслуживанию электрооборудования</v>
          </cell>
          <cell r="M97" t="str">
            <v>очередная</v>
          </cell>
          <cell r="N97" t="str">
            <v>оперативно-ремонтный персонал</v>
          </cell>
          <cell r="R97" t="str">
            <v>IV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"МАРТИНИ РУС"</v>
          </cell>
          <cell r="G98" t="str">
            <v>Шитиков</v>
          </cell>
          <cell r="H98" t="str">
            <v>Андрей</v>
          </cell>
          <cell r="I98" t="str">
            <v>Александрович</v>
          </cell>
          <cell r="K98" t="str">
            <v>Электромонтер по ремонту и обслуживанию оборудования</v>
          </cell>
          <cell r="M98" t="str">
            <v>внеочередная</v>
          </cell>
          <cell r="N98" t="str">
            <v>административно—технический персонал</v>
          </cell>
          <cell r="R98" t="str">
            <v>IV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"УК "КМК"</v>
          </cell>
          <cell r="G99" t="str">
            <v>Кудаков</v>
          </cell>
          <cell r="H99" t="str">
            <v>Антон</v>
          </cell>
          <cell r="I99" t="str">
            <v>Витальевич</v>
          </cell>
          <cell r="K99" t="str">
            <v>Директор по производственной логистике</v>
          </cell>
          <cell r="M99" t="str">
            <v>внеочередная</v>
          </cell>
          <cell r="N99" t="str">
            <v>административно—технический персонал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"УК "КМК"</v>
          </cell>
          <cell r="G100" t="str">
            <v>Столяренко</v>
          </cell>
          <cell r="H100" t="str">
            <v>Константин</v>
          </cell>
          <cell r="I100" t="str">
            <v>Витальевич</v>
          </cell>
          <cell r="K100" t="str">
            <v>Исполнительный директор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IV до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ООО УК "ФЕМЕЛИ ЛАЙФ"</v>
          </cell>
          <cell r="G101" t="str">
            <v>Симоненков</v>
          </cell>
          <cell r="H101" t="str">
            <v>Дмитрий</v>
          </cell>
          <cell r="I101" t="str">
            <v>Олегович</v>
          </cell>
          <cell r="K101" t="str">
            <v>Главный инженер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"ТК КАБЕЛЬТОРГ"</v>
          </cell>
          <cell r="G102" t="str">
            <v>Молодцов</v>
          </cell>
          <cell r="H102" t="str">
            <v>Денис</v>
          </cell>
          <cell r="I102" t="str">
            <v>Юрьевич</v>
          </cell>
          <cell r="K102" t="str">
            <v>Генеральный директор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"ТК КАБЕЛЬТОРГ"</v>
          </cell>
          <cell r="G103" t="str">
            <v>Абрамов</v>
          </cell>
          <cell r="H103" t="str">
            <v>Максим</v>
          </cell>
          <cell r="I103" t="str">
            <v>Петрович</v>
          </cell>
          <cell r="K103" t="str">
            <v>Электромонтажник</v>
          </cell>
          <cell r="M103" t="str">
            <v>первичная</v>
          </cell>
          <cell r="N103" t="str">
            <v>ремонтный персонал</v>
          </cell>
          <cell r="R103" t="str">
            <v>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"ДИТА-ПЛАСТ"</v>
          </cell>
          <cell r="G104" t="str">
            <v>Рахматуллин</v>
          </cell>
          <cell r="H104" t="str">
            <v>Эдуард</v>
          </cell>
          <cell r="I104" t="str">
            <v>Константинович</v>
          </cell>
          <cell r="K104" t="str">
            <v>Зам начальника производства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"ВЕРТИКАЛЬНОЕ МОЩЕНИЕ"</v>
          </cell>
          <cell r="G105" t="str">
            <v>Блинов</v>
          </cell>
          <cell r="H105" t="str">
            <v>Александр</v>
          </cell>
          <cell r="I105" t="str">
            <v>Павлович</v>
          </cell>
          <cell r="K105" t="str">
            <v>Слесарь-электрик по ремонту электрооборудования</v>
          </cell>
          <cell r="M105" t="str">
            <v>первичная</v>
          </cell>
          <cell r="N105" t="str">
            <v>оперативно-ремонтный персонал</v>
          </cell>
          <cell r="R105" t="str">
            <v>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"ДИТА-ПЛАСТ"</v>
          </cell>
          <cell r="G106" t="str">
            <v>Иволгин</v>
          </cell>
          <cell r="H106" t="str">
            <v>Дмитрий</v>
          </cell>
          <cell r="I106" t="str">
            <v>Валерьевич</v>
          </cell>
          <cell r="K106" t="str">
            <v>Директор по технологии и новым проектам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"КЛК"</v>
          </cell>
          <cell r="G107" t="str">
            <v>Якимов</v>
          </cell>
          <cell r="H107" t="str">
            <v>Алексей</v>
          </cell>
          <cell r="I107" t="str">
            <v>Александрович</v>
          </cell>
          <cell r="K107" t="str">
            <v>Главный инженер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"АТОНФАРМ"</v>
          </cell>
          <cell r="G108" t="str">
            <v>Хорчева</v>
          </cell>
          <cell r="H108" t="str">
            <v>Елена</v>
          </cell>
          <cell r="I108" t="str">
            <v>Викторовна</v>
          </cell>
          <cell r="K108" t="str">
            <v>Заведующая складом организации оптовой торговли лекарственными средствами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ИЦ "ГПП-1"</v>
          </cell>
          <cell r="G109" t="str">
            <v>Поплавский</v>
          </cell>
          <cell r="H109" t="str">
            <v>Антон</v>
          </cell>
          <cell r="I109" t="str">
            <v>Андреевич</v>
          </cell>
          <cell r="K109" t="str">
            <v>Директор</v>
          </cell>
          <cell r="M109" t="str">
            <v>внеочередная</v>
          </cell>
          <cell r="N109" t="str">
            <v>административно—технический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"ТД "КОТТЕДЖСТРОЙ"</v>
          </cell>
          <cell r="G110" t="str">
            <v>Уткин</v>
          </cell>
          <cell r="H110" t="str">
            <v>Александр</v>
          </cell>
          <cell r="I110" t="str">
            <v>Владиславович</v>
          </cell>
          <cell r="K110" t="str">
            <v>Начальник строительного участка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"ТД "КОТТЕДЖСТРОЙ"</v>
          </cell>
          <cell r="G111" t="str">
            <v>Жеребцов</v>
          </cell>
          <cell r="H111" t="str">
            <v>Роман</v>
          </cell>
          <cell r="I111" t="str">
            <v>Игоревич</v>
          </cell>
          <cell r="K111" t="str">
            <v>Прораб общестроительных работ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АО "ЭЙЧ ЭНД ЭН"</v>
          </cell>
          <cell r="G112" t="str">
            <v>Косилова</v>
          </cell>
          <cell r="H112" t="str">
            <v>Анна</v>
          </cell>
          <cell r="I112" t="str">
            <v>Александровна</v>
          </cell>
          <cell r="K112" t="str">
            <v>МЕНЕДЖЕР ПО ОХРАНЕ ТРУДА</v>
          </cell>
          <cell r="M112" t="str">
            <v>очередная</v>
          </cell>
          <cell r="N112" t="str">
            <v>контролирующий электроустановки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"ДЁЛЕР НФ И БИ"</v>
          </cell>
          <cell r="G113" t="str">
            <v>Шарифуллин</v>
          </cell>
          <cell r="H113" t="str">
            <v>Илья</v>
          </cell>
          <cell r="I113" t="str">
            <v>Шамилович</v>
          </cell>
          <cell r="K113" t="str">
            <v>Руководитель Энергоцентра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АО "МСУ-1"</v>
          </cell>
          <cell r="G114" t="str">
            <v>Всяких</v>
          </cell>
          <cell r="H114" t="str">
            <v>Сергей</v>
          </cell>
          <cell r="I114" t="str">
            <v>Владимирович</v>
          </cell>
          <cell r="K114" t="str">
            <v>Главный энергетик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АО "МСУ-1"</v>
          </cell>
          <cell r="G115" t="str">
            <v>Анохин</v>
          </cell>
          <cell r="H115" t="str">
            <v>Николай</v>
          </cell>
          <cell r="I115" t="str">
            <v>Владимирович</v>
          </cell>
          <cell r="K115" t="str">
            <v>Руководитель группы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"СЗП"</v>
          </cell>
          <cell r="G116" t="str">
            <v>Наплеков</v>
          </cell>
          <cell r="H116" t="str">
            <v>Артем</v>
          </cell>
          <cell r="I116" t="str">
            <v>Владимирович</v>
          </cell>
          <cell r="K116" t="str">
            <v>инженер-наладчик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ПТЭЭСиС</v>
          </cell>
          <cell r="V116">
            <v>0.47916666666666702</v>
          </cell>
        </row>
        <row r="117">
          <cell r="E117" t="str">
            <v>ООО "СЗП"</v>
          </cell>
          <cell r="G117" t="str">
            <v>Котов</v>
          </cell>
          <cell r="H117" t="str">
            <v>Степан</v>
          </cell>
          <cell r="I117" t="str">
            <v>Михайлович</v>
          </cell>
          <cell r="K117" t="str">
            <v>инженер-наладчик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ПТЭЭСиС</v>
          </cell>
          <cell r="V117">
            <v>0.47916666666666702</v>
          </cell>
        </row>
        <row r="118">
          <cell r="E118" t="str">
            <v>ИП МАРТЕМЬЯНОВ АЛЕКСЕЙ МИХАЙЛОВИЧ</v>
          </cell>
          <cell r="G118" t="str">
            <v>Татаринов</v>
          </cell>
          <cell r="H118" t="str">
            <v>Андрей</v>
          </cell>
          <cell r="I118" t="str">
            <v>Николаевич</v>
          </cell>
          <cell r="K118" t="str">
            <v>Старший механик</v>
          </cell>
          <cell r="M118" t="str">
            <v>первичная</v>
          </cell>
          <cell r="N118" t="str">
            <v>ремонтный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ИП МАРТЕМЬЯНОВ АЛЕКСЕЙ МИХАЙЛОВИЧ</v>
          </cell>
          <cell r="G119" t="str">
            <v>Белоусов</v>
          </cell>
          <cell r="H119" t="str">
            <v>Дмитрий</v>
          </cell>
          <cell r="I119" t="str">
            <v>Владимирович</v>
          </cell>
          <cell r="K119" t="str">
            <v>Оператор-механик демонтажного робота</v>
          </cell>
          <cell r="M119" t="str">
            <v>первичная</v>
          </cell>
          <cell r="N119" t="str">
            <v>оперативно-ремонтный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ИП МАРТЕМЬЯНОВ АЛЕКСЕЙ МИХАЙЛОВИЧ</v>
          </cell>
          <cell r="G120" t="str">
            <v>Писаренко</v>
          </cell>
          <cell r="H120" t="str">
            <v>Алексей</v>
          </cell>
          <cell r="I120" t="str">
            <v>Викторович</v>
          </cell>
          <cell r="K120" t="str">
            <v>Оператор-механик демонтажного робота</v>
          </cell>
          <cell r="M120" t="str">
            <v>первичная</v>
          </cell>
          <cell r="N120" t="str">
            <v>административно—технический персонал</v>
          </cell>
          <cell r="R120" t="str">
            <v>II до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ИП МАРТЕМЬЯНОВ АЛЕКСЕЙ МИХАЙЛОВИЧ</v>
          </cell>
          <cell r="G121" t="str">
            <v>Куканов</v>
          </cell>
          <cell r="H121" t="str">
            <v>Антон</v>
          </cell>
          <cell r="I121" t="str">
            <v>Олегович</v>
          </cell>
          <cell r="K121" t="str">
            <v>Оператор-механик демонтажного робота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ИП МАРТЕМЬЯНОВ АЛЕКСЕЙ МИХАЙЛОВИЧ</v>
          </cell>
          <cell r="G122" t="str">
            <v>Третьяков</v>
          </cell>
          <cell r="H122" t="str">
            <v>Степан</v>
          </cell>
          <cell r="I122" t="str">
            <v>Викторович</v>
          </cell>
          <cell r="K122" t="str">
            <v>Оператор-механик демонтажного робота</v>
          </cell>
          <cell r="M122" t="str">
            <v>первичная</v>
          </cell>
          <cell r="N122" t="str">
            <v>оперативно-ремонтный персонал</v>
          </cell>
          <cell r="R122" t="str">
            <v>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"В-МИН"</v>
          </cell>
          <cell r="G123" t="str">
            <v>Киселев</v>
          </cell>
          <cell r="H123" t="str">
            <v>Олег</v>
          </cell>
          <cell r="I123" t="str">
            <v>Владимирович</v>
          </cell>
          <cell r="K123" t="str">
            <v>Главный механик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"МАРТИНИ РУС"</v>
          </cell>
          <cell r="G124" t="str">
            <v>Алексеев</v>
          </cell>
          <cell r="H124" t="str">
            <v>Иван</v>
          </cell>
          <cell r="I124" t="str">
            <v>Геннадьевич</v>
          </cell>
          <cell r="K124" t="str">
            <v>Директор обособленного подразделения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III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"МАРТИНИ РУС"</v>
          </cell>
          <cell r="G125" t="str">
            <v>Худов</v>
          </cell>
          <cell r="H125" t="str">
            <v>Рустам</v>
          </cell>
          <cell r="I125" t="str">
            <v>Юрьевич</v>
          </cell>
          <cell r="K125" t="str">
            <v>Техник-технолог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III до и выше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"МАРТИНИ РУС"</v>
          </cell>
          <cell r="G126" t="str">
            <v>Лабутин</v>
          </cell>
          <cell r="H126" t="str">
            <v>Андрей</v>
          </cell>
          <cell r="I126" t="str">
            <v>Владимирович</v>
          </cell>
          <cell r="K126" t="str">
            <v>Главный технолог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III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"МАРТИНИ РУС"</v>
          </cell>
          <cell r="G127" t="str">
            <v>Сахаров</v>
          </cell>
          <cell r="H127" t="str">
            <v>Сергей</v>
          </cell>
          <cell r="I127" t="str">
            <v>Владимирович</v>
          </cell>
          <cell r="K127" t="str">
            <v>Ведущий специалист по охране труда</v>
          </cell>
          <cell r="M127" t="str">
            <v>внеочередная</v>
          </cell>
          <cell r="N127" t="str">
            <v>контролирующий электроустановки</v>
          </cell>
          <cell r="R127" t="str">
            <v>IV до и выше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"МАРТИНИ РУС"</v>
          </cell>
          <cell r="G128" t="str">
            <v>Коломин</v>
          </cell>
          <cell r="H128" t="str">
            <v>Владимир</v>
          </cell>
          <cell r="I128" t="str">
            <v>Юрьевич</v>
          </cell>
          <cell r="K128" t="str">
            <v>Техник-технолог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ООО" МАКСИМ-ЭНЕРГО"</v>
          </cell>
          <cell r="G129" t="str">
            <v>Максимов</v>
          </cell>
          <cell r="H129" t="str">
            <v>Максим</v>
          </cell>
          <cell r="I129" t="str">
            <v>Сергеевич</v>
          </cell>
          <cell r="K129" t="str">
            <v>Генеральный директор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ООО" МАКСИМ-ЭНЕРГО"</v>
          </cell>
          <cell r="G130" t="str">
            <v>Ялышев</v>
          </cell>
          <cell r="H130" t="str">
            <v>Руслан</v>
          </cell>
          <cell r="I130" t="str">
            <v>Алиевич</v>
          </cell>
          <cell r="K130" t="str">
            <v>Инженер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ООО" МАКСИМ-ЭНЕРГО"</v>
          </cell>
          <cell r="G131" t="str">
            <v>Карпеев</v>
          </cell>
          <cell r="H131" t="str">
            <v>Сергей</v>
          </cell>
          <cell r="I131" t="str">
            <v>Александрович</v>
          </cell>
          <cell r="K131" t="str">
            <v>Электромонтажник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"НИКОГЛАСС"</v>
          </cell>
          <cell r="G132" t="str">
            <v>Поймалин</v>
          </cell>
          <cell r="H132" t="str">
            <v>Александр</v>
          </cell>
          <cell r="I132" t="str">
            <v>Александрович</v>
          </cell>
          <cell r="K132" t="str">
            <v>Главный инженер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"ЗАВОД СТЕЛКОН"</v>
          </cell>
          <cell r="G133" t="str">
            <v>Каримов</v>
          </cell>
          <cell r="H133" t="str">
            <v>Алексей</v>
          </cell>
          <cell r="I133" t="str">
            <v>Игоревич</v>
          </cell>
          <cell r="K133" t="str">
            <v>руководитель сервисной службы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"НОВЫЕ ЧЕРЕМУШКИ"</v>
          </cell>
          <cell r="G134" t="str">
            <v>Рванцев</v>
          </cell>
          <cell r="H134" t="str">
            <v>Игорь</v>
          </cell>
          <cell r="I134" t="str">
            <v>Васильевич</v>
          </cell>
          <cell r="K134" t="str">
            <v>Главный энергетик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"МИК"</v>
          </cell>
          <cell r="G135" t="str">
            <v>Мелков</v>
          </cell>
          <cell r="H135" t="str">
            <v>Андрей</v>
          </cell>
          <cell r="I135" t="str">
            <v>Сергеевич</v>
          </cell>
          <cell r="K135" t="str">
            <v>Заместитель директора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"МИК"</v>
          </cell>
          <cell r="G136" t="str">
            <v>Драков</v>
          </cell>
          <cell r="H136" t="str">
            <v>Александр</v>
          </cell>
          <cell r="I136" t="str">
            <v>Алексеевич</v>
          </cell>
          <cell r="K136" t="str">
            <v>Электромонтер по обслуживанию и ремонту электрооборудования 4-го разряда</v>
          </cell>
          <cell r="M136" t="str">
            <v>очередная</v>
          </cell>
          <cell r="N136" t="str">
            <v>ремонтный персонал</v>
          </cell>
          <cell r="R136" t="str">
            <v>IV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АО "НПК"АЛЬТЭН"</v>
          </cell>
          <cell r="G137" t="str">
            <v>Костин</v>
          </cell>
          <cell r="H137" t="str">
            <v>Андрей</v>
          </cell>
          <cell r="I137" t="str">
            <v>Владимирович</v>
          </cell>
          <cell r="K137" t="str">
            <v>Заместитель главного инженера - начальник отдела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0.5625</v>
          </cell>
        </row>
        <row r="138">
          <cell r="E138" t="str">
            <v>ООО "МЕТТОЙЛ"</v>
          </cell>
          <cell r="G138" t="str">
            <v>Черняев</v>
          </cell>
          <cell r="H138" t="str">
            <v>Юрий</v>
          </cell>
          <cell r="I138" t="str">
            <v>Сергеевич</v>
          </cell>
          <cell r="K138" t="str">
            <v>механик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ПП "МИГАН-ПАК"</v>
          </cell>
          <cell r="G139" t="str">
            <v>Малинин</v>
          </cell>
          <cell r="H139" t="str">
            <v>Александр</v>
          </cell>
          <cell r="I139" t="str">
            <v>Владимирович</v>
          </cell>
          <cell r="K139" t="str">
            <v>инженер КИПиА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"ТЕХНО-АРХИТЭК"</v>
          </cell>
          <cell r="G140" t="str">
            <v>Карпушенков</v>
          </cell>
          <cell r="H140" t="str">
            <v>Сергей</v>
          </cell>
          <cell r="I140" t="str">
            <v>Владимирович</v>
          </cell>
          <cell r="K140" t="str">
            <v>специалист по охране труда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0.5625</v>
          </cell>
        </row>
        <row r="141">
          <cell r="E141" t="str">
            <v>АО "МЕБЕЛЬЩИК"</v>
          </cell>
          <cell r="G141" t="str">
            <v>Плотников</v>
          </cell>
          <cell r="H141" t="str">
            <v>Дмитрий</v>
          </cell>
          <cell r="I141" t="str">
            <v>Николаевич</v>
          </cell>
          <cell r="K141" t="str">
            <v>Главный инженер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"ПРОМТЕХСЕРВИС"</v>
          </cell>
          <cell r="G142" t="str">
            <v>Польшаков</v>
          </cell>
          <cell r="H142" t="str">
            <v>Валентин</v>
          </cell>
          <cell r="I142" t="str">
            <v>Евгеньевич</v>
          </cell>
          <cell r="K142" t="str">
            <v>Начальник службы эксплуатации (главный инженер)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до и выше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"ЗАВОД "ЛЮКСАРД"</v>
          </cell>
          <cell r="G143" t="str">
            <v>Дулина</v>
          </cell>
          <cell r="H143" t="str">
            <v>Ксения</v>
          </cell>
          <cell r="I143" t="str">
            <v>Сергеевна</v>
          </cell>
          <cell r="K143" t="str">
            <v>Начальник производства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"ЗАВОД "ЛЮКСАРД"</v>
          </cell>
          <cell r="G144" t="str">
            <v>Батраков</v>
          </cell>
          <cell r="H144" t="str">
            <v>Роман</v>
          </cell>
          <cell r="I144" t="str">
            <v>Юрьевич</v>
          </cell>
          <cell r="K144" t="str">
            <v>Главный инженер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IV до и выше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"ДНС РИТЕЙЛ"</v>
          </cell>
          <cell r="G145" t="str">
            <v>Мехонцев</v>
          </cell>
          <cell r="H145" t="str">
            <v>Виталий</v>
          </cell>
          <cell r="I145" t="str">
            <v>Павлович</v>
          </cell>
          <cell r="K145" t="str">
            <v>Менеджер по работе с партнерами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"БЕТОННЫЙ ЗАВОД 224"</v>
          </cell>
          <cell r="G146" t="str">
            <v>Барановский</v>
          </cell>
          <cell r="H146" t="str">
            <v>Руслан</v>
          </cell>
          <cell r="I146" t="str">
            <v>Михайлович</v>
          </cell>
          <cell r="K146" t="str">
            <v>Слесарь-электрик по ремонту электрооборудования</v>
          </cell>
          <cell r="M146" t="str">
            <v>первичная</v>
          </cell>
          <cell r="N146" t="str">
            <v>оперативно-ремонтный персонал</v>
          </cell>
          <cell r="R146" t="str">
            <v>II до 1000 В</v>
          </cell>
          <cell r="S146" t="str">
            <v>ПТЭЭПЭЭ</v>
          </cell>
          <cell r="V146">
            <v>0.4375</v>
          </cell>
        </row>
        <row r="147">
          <cell r="E147" t="str">
            <v>ООО "ИЗОЛЯТОР-АКС"</v>
          </cell>
          <cell r="G147" t="str">
            <v>Филиппов</v>
          </cell>
          <cell r="H147" t="str">
            <v>Александр</v>
          </cell>
          <cell r="I147" t="str">
            <v>Алексеевич</v>
          </cell>
          <cell r="K147" t="str">
            <v>Заместитель технического директора - руководитель испытательного центра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"КПО НЕВА"</v>
          </cell>
          <cell r="G148" t="str">
            <v>Гончар</v>
          </cell>
          <cell r="H148" t="str">
            <v>Андрей</v>
          </cell>
          <cell r="I148" t="str">
            <v>Владимирович</v>
          </cell>
          <cell r="K148" t="str">
            <v>Электромонтер по ремонту и обслуживанию электрооборудования</v>
          </cell>
          <cell r="M148" t="str">
            <v>внеочередная</v>
          </cell>
          <cell r="N148" t="str">
            <v>оперативно-ремонтный персонал</v>
          </cell>
          <cell r="R148" t="str">
            <v>III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"САРОСИТИ"</v>
          </cell>
          <cell r="G149" t="str">
            <v>Лондаридзе</v>
          </cell>
          <cell r="H149" t="str">
            <v>Котэ</v>
          </cell>
          <cell r="I149" t="str">
            <v>Вепхвиевич</v>
          </cell>
          <cell r="K149" t="str">
            <v>Исполнительный директор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АО "МСУ-1"</v>
          </cell>
          <cell r="G150" t="str">
            <v>Коломиец</v>
          </cell>
          <cell r="H150" t="str">
            <v>Николай</v>
          </cell>
          <cell r="I150" t="str">
            <v>Игоревич</v>
          </cell>
          <cell r="K150" t="str">
            <v>Инженер-энергетик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"ДЭМ"</v>
          </cell>
          <cell r="G151" t="str">
            <v>Новиков</v>
          </cell>
          <cell r="H151" t="str">
            <v>Игорь</v>
          </cell>
          <cell r="I151" t="str">
            <v>Сергеевич</v>
          </cell>
          <cell r="K151" t="str">
            <v>Инженер ПРТ электроснабжения - заместитель начальника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"ЭКСТРУЗИОННЫЕ ЛИНИИ"</v>
          </cell>
          <cell r="G152" t="str">
            <v>Павлухин</v>
          </cell>
          <cell r="H152" t="str">
            <v>Павел</v>
          </cell>
          <cell r="I152" t="str">
            <v>Евгеньевич</v>
          </cell>
          <cell r="K152" t="str">
            <v>Начальник произвводства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"СЕРВИСЭНЕРГАЗ"</v>
          </cell>
          <cell r="G153" t="str">
            <v>Крамской</v>
          </cell>
          <cell r="H153" t="str">
            <v>Дмитрий</v>
          </cell>
          <cell r="I153" t="str">
            <v>Александрович</v>
          </cell>
          <cell r="K153" t="str">
            <v>Директор центра технической экспертизы и документации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МП "ХИМКИЭЛЕКТРОТРАНС"</v>
          </cell>
          <cell r="G154" t="str">
            <v>Евмещенков</v>
          </cell>
          <cell r="H154" t="str">
            <v>Михаил</v>
          </cell>
          <cell r="I154" t="str">
            <v>Николаевич</v>
          </cell>
          <cell r="K154" t="str">
            <v>Водитель автомобиля</v>
          </cell>
          <cell r="M154" t="str">
            <v>очередная</v>
          </cell>
          <cell r="N154" t="str">
            <v>вспомогательный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МП "ХИМКИЭЛЕКТРОТРАНС"</v>
          </cell>
          <cell r="G155" t="str">
            <v>Тимофеев</v>
          </cell>
          <cell r="H155" t="str">
            <v>Александр</v>
          </cell>
          <cell r="I155" t="str">
            <v>Анатольевич</v>
          </cell>
          <cell r="K155" t="str">
            <v>Водитель троллейбуса</v>
          </cell>
          <cell r="M155" t="str">
            <v>очередная</v>
          </cell>
          <cell r="N155" t="str">
            <v>вспомогательный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МП "ХИМКИЭЛЕКТРОТРАНС"</v>
          </cell>
          <cell r="G156" t="str">
            <v>Тимофеева</v>
          </cell>
          <cell r="H156" t="str">
            <v>Алена</v>
          </cell>
          <cell r="I156" t="str">
            <v>Валерьевна</v>
          </cell>
          <cell r="K156" t="str">
            <v>Водитель троллейбуса</v>
          </cell>
          <cell r="M156" t="str">
            <v>внеочередная</v>
          </cell>
          <cell r="N156" t="str">
            <v>вспомогательный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"ГРИНФИЛДС АГРО"</v>
          </cell>
          <cell r="G157" t="str">
            <v>Соколов</v>
          </cell>
          <cell r="H157" t="str">
            <v>Сергей</v>
          </cell>
          <cell r="I157" t="str">
            <v>Сергеевич</v>
          </cell>
          <cell r="K157" t="str">
            <v>Ведущий инженер</v>
          </cell>
          <cell r="M157" t="str">
            <v>первичная</v>
          </cell>
          <cell r="N157" t="str">
            <v>оперативно-ремонтный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"ГРИНФИЛДС АГРО"</v>
          </cell>
          <cell r="G158" t="str">
            <v>Зайцев</v>
          </cell>
          <cell r="H158" t="str">
            <v>Владимир</v>
          </cell>
          <cell r="I158" t="str">
            <v>Николаевич</v>
          </cell>
          <cell r="K158" t="str">
            <v>инженер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>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"УК "ЛИГА"</v>
          </cell>
          <cell r="G159" t="str">
            <v>Грачева</v>
          </cell>
          <cell r="H159" t="str">
            <v>Наталья</v>
          </cell>
          <cell r="I159" t="str">
            <v>Ивановна</v>
          </cell>
          <cell r="K159" t="str">
            <v>ведущий специалист по охране труда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"ОПТИЛОН"</v>
          </cell>
          <cell r="G160" t="str">
            <v>Назаров</v>
          </cell>
          <cell r="H160" t="str">
            <v>Георгий</v>
          </cell>
          <cell r="I160" t="str">
            <v>Анатольевич</v>
          </cell>
          <cell r="K160" t="str">
            <v>Начальник производства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"ОПТИЛОН"</v>
          </cell>
          <cell r="G161" t="str">
            <v>Ильин</v>
          </cell>
          <cell r="H161" t="str">
            <v>Алексей</v>
          </cell>
          <cell r="I161" t="str">
            <v>Александрович</v>
          </cell>
          <cell r="K161" t="str">
            <v>Электромонтер</v>
          </cell>
          <cell r="M161" t="str">
            <v>очередная</v>
          </cell>
          <cell r="N161" t="str">
            <v>оперативно-ремонтный персонал</v>
          </cell>
          <cell r="R161" t="str">
            <v>IV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"ЭЛЕКТОВ"</v>
          </cell>
          <cell r="G162" t="str">
            <v>Косарев</v>
          </cell>
          <cell r="H162" t="str">
            <v>Сергей</v>
          </cell>
          <cell r="I162" t="str">
            <v>Юрьевич</v>
          </cell>
          <cell r="K162" t="str">
            <v>Производитель работ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V до и выше 1000 В</v>
          </cell>
          <cell r="S162" t="str">
            <v>ПТЭЭСиС</v>
          </cell>
          <cell r="V162">
            <v>0.5625</v>
          </cell>
        </row>
        <row r="163">
          <cell r="E163" t="str">
            <v>ООО "УК "ЭТАЛОН"</v>
          </cell>
          <cell r="G163" t="str">
            <v>Грачева</v>
          </cell>
          <cell r="H163" t="str">
            <v>Наталья</v>
          </cell>
          <cell r="I163" t="str">
            <v>Ивановна</v>
          </cell>
          <cell r="K163" t="str">
            <v>Ведущий специалист по охране труда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"ЛАЙФСС"</v>
          </cell>
          <cell r="G164" t="str">
            <v>Тюрин</v>
          </cell>
          <cell r="H164" t="str">
            <v>Александр</v>
          </cell>
          <cell r="I164" t="str">
            <v>Сергеевич</v>
          </cell>
          <cell r="K164" t="str">
            <v>Генеральный директор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ПТЭЭСиС</v>
          </cell>
          <cell r="V164">
            <v>0.5625</v>
          </cell>
        </row>
        <row r="165">
          <cell r="E165" t="str">
            <v>ООО "ЛАЙФСС"</v>
          </cell>
          <cell r="G165" t="str">
            <v>Гвоздий</v>
          </cell>
          <cell r="H165" t="str">
            <v>Артем</v>
          </cell>
          <cell r="I165" t="str">
            <v>Сергеевич</v>
          </cell>
          <cell r="K165" t="str">
            <v>Мастер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"ЛАЙФСС"</v>
          </cell>
          <cell r="G166" t="str">
            <v>Шамсуллин</v>
          </cell>
          <cell r="H166" t="str">
            <v>Ленар</v>
          </cell>
          <cell r="I166" t="str">
            <v>Равильевич</v>
          </cell>
          <cell r="K166" t="str">
            <v>Электромонтер</v>
          </cell>
          <cell r="M166" t="str">
            <v>первичная</v>
          </cell>
          <cell r="N166" t="str">
            <v>административно—технический персонал</v>
          </cell>
          <cell r="R166" t="str">
            <v>II до 1000 В</v>
          </cell>
          <cell r="S166" t="str">
            <v>ПТЭЭПЭЭ</v>
          </cell>
          <cell r="V166">
            <v>0.5625</v>
          </cell>
        </row>
        <row r="167">
          <cell r="E167" t="str">
            <v>ООО "ПРОМТЕХНОИНЖИНИРИНГ"</v>
          </cell>
          <cell r="G167" t="str">
            <v>Милюков</v>
          </cell>
          <cell r="H167" t="str">
            <v>Григорий</v>
          </cell>
          <cell r="I167" t="str">
            <v>Владимирович</v>
          </cell>
          <cell r="K167" t="str">
            <v>Начальник испытательной лаборатории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II до и выше 1000 В</v>
          </cell>
          <cell r="S167" t="str">
            <v>ПТЭЭСиС</v>
          </cell>
          <cell r="V167">
            <v>0.5625</v>
          </cell>
        </row>
        <row r="168">
          <cell r="E168" t="str">
            <v>ООО "ВПК РОБОТОТЕХНИКА"</v>
          </cell>
          <cell r="G168" t="str">
            <v>Билык</v>
          </cell>
          <cell r="H168" t="str">
            <v>Михаил</v>
          </cell>
          <cell r="I168" t="str">
            <v>Эдуардович</v>
          </cell>
          <cell r="K168" t="str">
            <v>Начальник цеха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II до 1000 В</v>
          </cell>
          <cell r="S168" t="str">
            <v>ПТЭЭПЭЭ</v>
          </cell>
          <cell r="V168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72" zoomScale="50" zoomScaleNormal="80" zoomScaleSheetLayoutView="50" workbookViewId="0">
      <selection activeCell="D181" sqref="D181:G18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"КОМПАНИЯ ЭЛТЕХСЕРВИС-М"</v>
      </c>
      <c r="D15" s="6" t="str">
        <f>CONCATENATE([2]Общая!G4," ",[2]Общая!H4," ",[2]Общая!I4," 
", [2]Общая!K4," ",[2]Общая!L4)</f>
        <v xml:space="preserve">Карпеев Максим Алексеевич 
Генеральный директор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персонал, с правом испытания оборудования повышенным напряжением</v>
      </c>
      <c r="H15" s="15" t="str">
        <f>[2]Общая!S4</f>
        <v>ПТЭЭСиС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"КОМПАНИЯ ЭЛТЕХСЕРВИС-М"</v>
      </c>
      <c r="D16" s="6" t="str">
        <f>CONCATENATE([2]Общая!G5," ",[2]Общая!H5," ",[2]Общая!I5," 
", [2]Общая!K5," ",[2]Общая!L5)</f>
        <v xml:space="preserve">Митин Алексей Анатольевич 
Главный инженер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персонал, с правом испытания оборудования повышенным напряжением</v>
      </c>
      <c r="H16" s="15" t="str">
        <f>[2]Общая!S5</f>
        <v>ПТЭЭСиС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"КОМПАНИЯ ЭЛТЕХСЕРВИС-М"</v>
      </c>
      <c r="D17" s="6" t="str">
        <f>CONCATENATE([2]Общая!G6," ",[2]Общая!H6," ",[2]Общая!I6," 
", [2]Общая!K6," ",[2]Общая!L6)</f>
        <v xml:space="preserve">Пенягин Александр Григорьевич 
Начальник ЭТЛ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персонал, с правом испытания оборудования повышенным напряжением</v>
      </c>
      <c r="H17" s="15" t="str">
        <f>[2]Общая!S6</f>
        <v>ПТЭЭСиС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"ФИЛЬТРОТЕКС"</v>
      </c>
      <c r="D18" s="6" t="str">
        <f>CONCATENATE([2]Общая!G7," ",[2]Общая!H7," ",[2]Общая!I7," 
", [2]Общая!K7," ",[2]Общая!L7)</f>
        <v xml:space="preserve">Кретинин Александр Сергеевич 
главный энергетик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"ФИЛЬТРОТЕКС"</v>
      </c>
      <c r="D19" s="6" t="str">
        <f>CONCATENATE([2]Общая!G8," ",[2]Общая!H8," ",[2]Общая!I8," 
", [2]Общая!K8," ",[2]Общая!L8)</f>
        <v xml:space="preserve">Кулюшин Андрей Юрьевич 
инженер-энергетик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"ФИЛЬТРОТЕКС"</v>
      </c>
      <c r="D20" s="6" t="str">
        <f>CONCATENATE([2]Общая!G9," ",[2]Общая!H9," ",[2]Общая!I9," 
", [2]Общая!K9," ",[2]Общая!L9)</f>
        <v xml:space="preserve">Михайлюк Олег Юрьевич 
заместитель генерального директора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"ФИЛЬТРОТЕКС"</v>
      </c>
      <c r="D21" s="6" t="str">
        <f>CONCATENATE([2]Общая!G10," ",[2]Общая!H10," ",[2]Общая!I10," 
", [2]Общая!K10," ",[2]Общая!L10)</f>
        <v xml:space="preserve">Павлов Александр Сергеевич 
начальник участка по ремонту и обслуживанию электрооборудования </v>
      </c>
      <c r="E21" s="7" t="str">
        <f>[2]Общая!M10</f>
        <v>очередная</v>
      </c>
      <c r="F21" s="7" t="str">
        <f>[2]Общая!R10</f>
        <v>IV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"ЭЛМА-ШЕРЕМЕТЬЕВО"</v>
      </c>
      <c r="D22" s="6" t="str">
        <f>CONCATENATE([2]Общая!G11," ",[2]Общая!H11," ",[2]Общая!I11," 
", [2]Общая!K11," ",[2]Общая!L11)</f>
        <v xml:space="preserve">Уваров Вячеслав Владимирович 
Главный механик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"ВОРОТА-СЕРВИС"</v>
      </c>
      <c r="D23" s="6" t="str">
        <f>CONCATENATE([2]Общая!G12," ",[2]Общая!H12," ",[2]Общая!I12," 
", [2]Общая!K12," ",[2]Общая!L12)</f>
        <v xml:space="preserve">Карцев Андрей Николаевич 
Мастер- менеджер сервисной службы </v>
      </c>
      <c r="E23" s="7" t="str">
        <f>[2]Общая!M12</f>
        <v>очередная</v>
      </c>
      <c r="F23" s="7" t="str">
        <f>[2]Общая!R12</f>
        <v>II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"ЭЛМА-МЫТИЩИ"</v>
      </c>
      <c r="D24" s="6" t="str">
        <f>CONCATENATE([2]Общая!G13," ",[2]Общая!H13," ",[2]Общая!I13," 
", [2]Общая!K13," ",[2]Общая!L13)</f>
        <v xml:space="preserve">Ярошенко Денис Витальевич 
Инженер по эксплуатации зданий и сооружений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"ЭЛМА-МЫТИЩИ"</v>
      </c>
      <c r="D25" s="6" t="str">
        <f>CONCATENATE([2]Общая!G14," ",[2]Общая!H14," ",[2]Общая!I14," 
", [2]Общая!K14," ",[2]Общая!L14)</f>
        <v xml:space="preserve">Бабышкин Олег Игоревич 
Инженер-теплотехник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"ВОРОТА-СЕРВИС"</v>
      </c>
      <c r="D26" s="6" t="str">
        <f>CONCATENATE([2]Общая!G15," ",[2]Общая!H15," ",[2]Общая!I15," 
", [2]Общая!K15," ",[2]Общая!L15)</f>
        <v xml:space="preserve">Старостин Александр Андреевич 
Мастер-менеджер сервисной службы </v>
      </c>
      <c r="E26" s="7" t="str">
        <f>[2]Общая!M15</f>
        <v>очередная</v>
      </c>
      <c r="F26" s="7" t="str">
        <f>[2]Общая!R15</f>
        <v>II до 1000 В</v>
      </c>
      <c r="G26" s="7" t="str">
        <f>[2]Общая!N15</f>
        <v>оперативно-ремонтный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"ТПК ВИП СЕРВИС"</v>
      </c>
      <c r="D27" s="6" t="str">
        <f>CONCATENATE([2]Общая!G16," ",[2]Общая!H16," ",[2]Общая!I16," 
", [2]Общая!K16," ",[2]Общая!L16)</f>
        <v xml:space="preserve">Гусев Артем Анатольевич 
главный инженер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"ТПК ВИП СЕРВИС"</v>
      </c>
      <c r="D28" s="6" t="str">
        <f>CONCATENATE([2]Общая!G17," ",[2]Общая!H17," ",[2]Общая!I17," 
", [2]Общая!K17," ",[2]Общая!L17)</f>
        <v xml:space="preserve">Жуленков Дмитрий Сергеевич 
Электромонтер по ремонту и обслуживанию электрооборудования </v>
      </c>
      <c r="E28" s="7" t="str">
        <f>[2]Общая!M17</f>
        <v>внеочередная</v>
      </c>
      <c r="F28" s="7" t="str">
        <f>[2]Общая!R17</f>
        <v>III до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"ТПК ВИП СЕРВИС"</v>
      </c>
      <c r="D29" s="6" t="str">
        <f>CONCATENATE([2]Общая!G18," ",[2]Общая!H18," ",[2]Общая!I18," 
", [2]Общая!K18," ",[2]Общая!L18)</f>
        <v xml:space="preserve">Царёв Константин Олегович 
Электромонтер по ремонту и обслуживанию электрооборудования </v>
      </c>
      <c r="E29" s="7" t="str">
        <f>[2]Общая!M18</f>
        <v>внеочередная</v>
      </c>
      <c r="F29" s="7" t="str">
        <f>[2]Общая!R18</f>
        <v>III до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"АЭРО-ШЕРЕМЕТЬЕВО"</v>
      </c>
      <c r="D30" s="6" t="str">
        <f>CONCATENATE([2]Общая!G19," ",[2]Общая!H19," ",[2]Общая!I19," 
", [2]Общая!K19," ",[2]Общая!L19)</f>
        <v xml:space="preserve">Сергеев Константин Алексеевич 
Заместитель генерального директора - главный инженер </v>
      </c>
      <c r="E30" s="7" t="str">
        <f>[2]Общая!M19</f>
        <v>внеочередная</v>
      </c>
      <c r="F30" s="7" t="str">
        <f>[2]Общая!R19</f>
        <v>IV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"АЭРО-ШЕРЕМЕТЬЕВО"</v>
      </c>
      <c r="D31" s="6" t="str">
        <f>CONCATENATE([2]Общая!G20," ",[2]Общая!H20," ",[2]Общая!I20," 
", [2]Общая!K20," ",[2]Общая!L20)</f>
        <v xml:space="preserve">Сергеева Елена Анатольевна 
Начальник отдела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контролирующий электроустановки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МБУК ЦДК ИМ. НАРИМАНОВА</v>
      </c>
      <c r="D32" s="6" t="str">
        <f>CONCATENATE([2]Общая!G21," ",[2]Общая!H21," ",[2]Общая!I21," 
", [2]Общая!K21," ",[2]Общая!L21)</f>
        <v xml:space="preserve">Трантин Александр Владимирович 
Инженер по эксплуатации электроустановок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ГБУЗ "ГКБ № 67 ИМ. Л. А. ВОРОХОБОВА ДЗМ"</v>
      </c>
      <c r="D33" s="6" t="str">
        <f>CONCATENATE([2]Общая!G22," ",[2]Общая!H22," ",[2]Общая!I22," 
", [2]Общая!K22," ",[2]Общая!L22)</f>
        <v xml:space="preserve">Марухин Александр Сергеевич 
Ведущий инженер 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"ФОРТУНА ГРУПП"</v>
      </c>
      <c r="D34" s="6" t="str">
        <f>CONCATENATE([2]Общая!G23," ",[2]Общая!H23," ",[2]Общая!I23," 
", [2]Общая!K23," ",[2]Общая!L23)</f>
        <v xml:space="preserve">Мурадова Полина Валерьевна 
Генеральный директор 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ГБУЗ "ДГП № 133 ДЗМ"</v>
      </c>
      <c r="D35" s="6" t="str">
        <f>CONCATENATE([2]Общая!G24," ",[2]Общая!H24," ",[2]Общая!I24," 
", [2]Общая!K24," ",[2]Общая!L24)</f>
        <v xml:space="preserve">Машрабов Машраби Устокадамович 
Техник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ГБУЗ "ДГП № 133 ДЗМ"</v>
      </c>
      <c r="D36" s="6" t="str">
        <f>CONCATENATE([2]Общая!G25," ",[2]Общая!H25," ",[2]Общая!I25," 
", [2]Общая!K25," ",[2]Общая!L25)</f>
        <v xml:space="preserve">Мазаев Алексей Геннадьевич 
Инженер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"АЛИУМ"</v>
      </c>
      <c r="D37" s="6" t="str">
        <f>CONCATENATE([2]Общая!G26," ",[2]Общая!H26," ",[2]Общая!I26," 
", [2]Общая!K26," ",[2]Общая!L26)</f>
        <v xml:space="preserve">Бакин Александр Сергеевич 
Ведущий инженер-энергетик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"ФОРТУНА ГРУПП"</v>
      </c>
      <c r="D38" s="6" t="str">
        <f>CONCATENATE([2]Общая!G27," ",[2]Общая!H27," ",[2]Общая!I27," 
", [2]Общая!K27," ",[2]Общая!L27)</f>
        <v xml:space="preserve">Сима Сергей Саги Юрьевич 
Исполнительный директор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"ФОРТУНА ГРУПП"</v>
      </c>
      <c r="D39" s="6" t="str">
        <f>CONCATENATE([2]Общая!G28," ",[2]Общая!H28," ",[2]Общая!I28," 
", [2]Общая!K28," ",[2]Общая!L28)</f>
        <v xml:space="preserve">Романенко Валерия Игоревна 
заместитель генерального директора по персоналу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ИП СЕМЕНОВ ВЛАДИМИР ЮРЬЕВИЧ</v>
      </c>
      <c r="D40" s="6" t="str">
        <f>CONCATENATE([2]Общая!G29," ",[2]Общая!H29," ",[2]Общая!I29," 
", [2]Общая!K29," ",[2]Общая!L29)</f>
        <v xml:space="preserve">Чудин Иван Иванович 
Электрик </v>
      </c>
      <c r="E40" s="7" t="str">
        <f>[2]Общая!M29</f>
        <v>внеочередная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"ЭНТЕР ЛОГИСТИКА"</v>
      </c>
      <c r="D41" s="6" t="str">
        <f>CONCATENATE([2]Общая!G30," ",[2]Общая!H30," ",[2]Общая!I30," 
", [2]Общая!K30," ",[2]Общая!L30)</f>
        <v xml:space="preserve">Заиченко Сергей Валериевич 
инженер по организации эксплуатации и ремонту зданий и сооружений </v>
      </c>
      <c r="E41" s="7" t="str">
        <f>[2]Общая!M30</f>
        <v>внеочередная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"ТЕХНОСЕРВИС"</v>
      </c>
      <c r="D42" s="6" t="str">
        <f>CONCATENATE([2]Общая!G31," ",[2]Общая!H31," ",[2]Общая!I31," 
", [2]Общая!K31," ",[2]Общая!L31)</f>
        <v xml:space="preserve">Бондарь Евгений Юрьевич 
Мастер участка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"ТЕХНОСЕРВИС"</v>
      </c>
      <c r="D43" s="6" t="str">
        <f>CONCATENATE([2]Общая!G32," ",[2]Общая!H32," ",[2]Общая!I32," 
", [2]Общая!K32," ",[2]Общая!L32)</f>
        <v xml:space="preserve">Богословцев Иван Сергеевич 
Мастер участка 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"ТЕХНОСЕРВИС"</v>
      </c>
      <c r="D44" s="6" t="str">
        <f>CONCATENATE([2]Общая!G33," ",[2]Общая!H33," ",[2]Общая!I33," 
", [2]Общая!K33," ",[2]Общая!L33)</f>
        <v xml:space="preserve">Трифонов Сергей Викторович 
Мастер участка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МБУДО ДШИ ИМ. В.А.ШИРШОВА</v>
      </c>
      <c r="D45" s="6" t="str">
        <f>CONCATENATE([2]Общая!G34," ",[2]Общая!H34," ",[2]Общая!I34," 
", [2]Общая!K34," ",[2]Общая!L34)</f>
        <v xml:space="preserve">Трубачев Владимир Юрьевич 
электрик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"СТИЛ-ЛАЙТ"</v>
      </c>
      <c r="D46" s="6" t="str">
        <f>CONCATENATE([2]Общая!G35," ",[2]Общая!H35," ",[2]Общая!I35," 
", [2]Общая!K35," ",[2]Общая!L35)</f>
        <v xml:space="preserve">Трифонов Сергей Викторович 
Мастер участка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"СТИЛ-ЛАЙТ"</v>
      </c>
      <c r="D47" s="6" t="str">
        <f>CONCATENATE([2]Общая!G36," ",[2]Общая!H36," ",[2]Общая!I36," 
", [2]Общая!K36," ",[2]Общая!L36)</f>
        <v xml:space="preserve">Богословцев Иван Сергеевич 
Мастер участка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"СТИЛ-ЛАЙТ"</v>
      </c>
      <c r="D48" s="6" t="str">
        <f>CONCATENATE([2]Общая!G37," ",[2]Общая!H37," ",[2]Общая!I37," 
", [2]Общая!K37," ",[2]Общая!L37)</f>
        <v xml:space="preserve">Бондарь Евгений Юрьевич 
Мастер участка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"ЭНЕРГОСТАНДАРТ"</v>
      </c>
      <c r="D49" s="6" t="str">
        <f>CONCATENATE([2]Общая!G38," ",[2]Общая!H38," ",[2]Общая!I38," 
", [2]Общая!K38," ",[2]Общая!L38)</f>
        <v xml:space="preserve">Пятаков Николай Николаевич 
Начальник службы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персонал, с правом испытания оборудования повышенным напряжением</v>
      </c>
      <c r="H49" s="15" t="str">
        <f>[2]Общая!S38</f>
        <v>ПТЭЭСиС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"ЭНЕРГОСТАНДАРТ"</v>
      </c>
      <c r="D50" s="6" t="str">
        <f>CONCATENATE([2]Общая!G39," ",[2]Общая!H39," ",[2]Общая!I39," 
", [2]Общая!K39," ",[2]Общая!L39)</f>
        <v xml:space="preserve">Шипик Роман Петрович 
Инженер по наладке и испытаниям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персонал, с правом испытания оборудования повышенным напряжением</v>
      </c>
      <c r="H50" s="15" t="str">
        <f>[2]Общая!S39</f>
        <v>ПТЭЭСиС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"БЕТОН СЕВЕР"</v>
      </c>
      <c r="D51" s="6" t="str">
        <f>CONCATENATE([2]Общая!G40," ",[2]Общая!H40," ",[2]Общая!I40," 
", [2]Общая!K40," ",[2]Общая!L40)</f>
        <v xml:space="preserve">Морозов Дмитрий Олегович 
Слесарь-электрик по ремонту электрооборудования 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>оперативно-ремонтный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"БЕТОН СЕВЕР"</v>
      </c>
      <c r="D52" s="6" t="str">
        <f>CONCATENATE([2]Общая!G41," ",[2]Общая!H41," ",[2]Общая!I41," 
", [2]Общая!K41," ",[2]Общая!L41)</f>
        <v xml:space="preserve">Деникин Андрей Федорович 
Слесарь-электрик по ремонту электрооборудования 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МАУ "ГОРОДСКИЕ ПАРКИ СЕРГИЕВА ПОСАДА"</v>
      </c>
      <c r="D53" s="6" t="str">
        <f>CONCATENATE([2]Общая!G42," ",[2]Общая!H42," ",[2]Общая!I42," 
", [2]Общая!K42," ",[2]Общая!L42)</f>
        <v xml:space="preserve">Кузнецов Сергей Николаевич 
Инженер-электрик ведущий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АО "ЭНЕРГОЦЕНТР"</v>
      </c>
      <c r="D54" s="6" t="str">
        <f>CONCATENATE([2]Общая!G43," ",[2]Общая!H43," ",[2]Общая!I43," 
", [2]Общая!K43," ",[2]Общая!L43)</f>
        <v xml:space="preserve">Баранов Николай Михайлович 
Электромонтажник по распределительным устройствам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"ДКБА"</v>
      </c>
      <c r="D55" s="6" t="str">
        <f>CONCATENATE([2]Общая!G44," ",[2]Общая!H44," ",[2]Общая!I44," 
", [2]Общая!K44," ",[2]Общая!L44)</f>
        <v xml:space="preserve">Лебедев Александр Анатольевич 
Электромонтер по ремонту и обслуживанию электрооборудования 5 разряда </v>
      </c>
      <c r="E55" s="7" t="str">
        <f>[2]Общая!M44</f>
        <v>первичная</v>
      </c>
      <c r="F55" s="7" t="str">
        <f>[2]Общая!R44</f>
        <v>II до и выше 1000 В</v>
      </c>
      <c r="G55" s="7" t="str">
        <f>[2]Общая!N44</f>
        <v>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"ВЕРТИКАЛЬНОЕ МОЩЕНИЕ"</v>
      </c>
      <c r="D56" s="6" t="str">
        <f>CONCATENATE([2]Общая!G45," ",[2]Общая!H45," ",[2]Общая!I45," 
", [2]Общая!K45," ",[2]Общая!L45)</f>
        <v xml:space="preserve">Велигура Михаил Александрович 
Инженер-электрик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"ВЕРТИКАЛЬНОЕ МОЩЕНИЕ"</v>
      </c>
      <c r="D57" s="6" t="str">
        <f>CONCATENATE([2]Общая!G46," ",[2]Общая!H46," ",[2]Общая!I46," 
", [2]Общая!K46," ",[2]Общая!L46)</f>
        <v xml:space="preserve">Извольский Сергей Евгеньевич 
Слесарь-электрик по ремонту электрооборудования 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"СКК"</v>
      </c>
      <c r="D58" s="6" t="str">
        <f>CONCATENATE([2]Общая!G47," ",[2]Общая!H47," ",[2]Общая!I47," 
", [2]Общая!K47," ",[2]Общая!L47)</f>
        <v xml:space="preserve">Болбочан Алёна Петровна 
Повар раздачи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"ДЁЛЕР НФ И БИ"</v>
      </c>
      <c r="D59" s="6" t="str">
        <f>CONCATENATE([2]Общая!G48," ",[2]Общая!H48," ",[2]Общая!I48," 
", [2]Общая!K48," ",[2]Общая!L48)</f>
        <v xml:space="preserve">Шурупов Алексей Алексеевич 
Заместитель главного инженера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"ДЁЛЕР НФ И БИ"</v>
      </c>
      <c r="D60" s="6" t="str">
        <f>CONCATENATE([2]Общая!G49," ",[2]Общая!H49," ",[2]Общая!I49," 
", [2]Общая!K49," ",[2]Общая!L49)</f>
        <v xml:space="preserve">Лось Евгений Леонидович 
Руководитель электромеханической службы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"ДЁЛЕР НФ И БИ"</v>
      </c>
      <c r="D61" s="6" t="str">
        <f>CONCATENATE([2]Общая!G50," ",[2]Общая!H50," ",[2]Общая!I50," 
", [2]Общая!K50," ",[2]Общая!L50)</f>
        <v xml:space="preserve">Маруненко Сергей Юрьевич 
Главный инженер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"ДЁЛЕР НФ И БИ"</v>
      </c>
      <c r="D62" s="6" t="str">
        <f>CONCATENATE([2]Общая!G51," ",[2]Общая!H51," ",[2]Общая!I51," 
", [2]Общая!K51," ",[2]Общая!L51)</f>
        <v xml:space="preserve">Сорокодумов Алексей Владимирович 
Директор по эксплуатации здания и энергоцентра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"СЫЧ"</v>
      </c>
      <c r="D63" s="6" t="str">
        <f>CONCATENATE([2]Общая!G52," ",[2]Общая!H52," ",[2]Общая!I52," 
", [2]Общая!K52," ",[2]Общая!L52)</f>
        <v xml:space="preserve">Костенко Ярослав Викторович 
Начальник ЭТЛ </v>
      </c>
      <c r="E63" s="7" t="str">
        <f>[2]Общая!M52</f>
        <v>внеочередная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персонал, с правом испытания оборудования повышенным напряжением</v>
      </c>
      <c r="H63" s="15" t="str">
        <f>[2]Общая!S52</f>
        <v>ПТЭЭСиС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"СЫЧ"</v>
      </c>
      <c r="D64" s="6" t="str">
        <f>CONCATENATE([2]Общая!G53," ",[2]Общая!H53," ",[2]Общая!I53," 
", [2]Общая!K53," ",[2]Общая!L53)</f>
        <v xml:space="preserve">Жданов Петр Алексеевич 
Инженер ЭТЛ </v>
      </c>
      <c r="E64" s="7" t="str">
        <f>[2]Общая!M53</f>
        <v>внеочередная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персонал, с правом испытания оборудования повышенным напряжением</v>
      </c>
      <c r="H64" s="15" t="str">
        <f>[2]Общая!S53</f>
        <v>ПТЭЭСиС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"СЫЧ"</v>
      </c>
      <c r="D65" s="6" t="str">
        <f>CONCATENATE([2]Общая!G54," ",[2]Общая!H54," ",[2]Общая!I54," 
", [2]Общая!K54," ",[2]Общая!L54)</f>
        <v xml:space="preserve">Уткин Кирилл Владимирович 
Инженер ЭТЛ </v>
      </c>
      <c r="E65" s="7" t="str">
        <f>[2]Общая!M54</f>
        <v>внеочередная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персонал, с правом испытания оборудования повышенным напряжением</v>
      </c>
      <c r="H65" s="15" t="str">
        <f>[2]Общая!S54</f>
        <v>ПТЭЭСиС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"МАШИНЫ СЛАДОСТИ"</v>
      </c>
      <c r="D66" s="6" t="str">
        <f>CONCATENATE([2]Общая!G55," ",[2]Общая!H55," ",[2]Общая!I55," 
", [2]Общая!K55," ",[2]Общая!L55)</f>
        <v xml:space="preserve">Гутин Геннадий Викторович 
Исполнительный директор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"МЕГА БЕЛАЯ ДАЧА"</v>
      </c>
      <c r="D67" s="6" t="str">
        <f>CONCATENATE([2]Общая!G56," ",[2]Общая!H56," ",[2]Общая!I56," 
", [2]Общая!K56," ",[2]Общая!L56)</f>
        <v xml:space="preserve">Тарасов Станислав Александрович 
Инженер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МАУ ГОЩ ФОК "ЛЕДОВАЯ АРЕНА" ИМ. В.А. ТРЕТЬЯКА</v>
      </c>
      <c r="D68" s="6" t="str">
        <f>CONCATENATE([2]Общая!G57," ",[2]Общая!H57," ",[2]Общая!I57," 
", [2]Общая!K57," ",[2]Общая!L57)</f>
        <v xml:space="preserve">Спиридонов Олег Анатольевич 
Главный инженер 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МАУ ГОЩ ФОК "ЛЕДОВАЯ АРЕНА" ИМ. В.А. ТРЕТЬЯКА</v>
      </c>
      <c r="D69" s="6" t="str">
        <f>CONCATENATE([2]Общая!G58," ",[2]Общая!H58," ",[2]Общая!I58," 
", [2]Общая!K58," ",[2]Общая!L58)</f>
        <v xml:space="preserve">Тимофеев Сергей Дмитриевич 
Ведущий инженер электрик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МАУ ГОЩ ФОК "ЛЕДОВАЯ АРЕНА" ИМ. В.А. ТРЕТЬЯКА</v>
      </c>
      <c r="D70" s="6" t="str">
        <f>CONCATENATE([2]Общая!G59," ",[2]Общая!H59," ",[2]Общая!I59," 
", [2]Общая!K59," ",[2]Общая!L59)</f>
        <v xml:space="preserve">Козловцев Валентин Вячеславович 
Юрисконсульт 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"СЕРВИСЭНЕРГАЗ"</v>
      </c>
      <c r="D71" s="6" t="str">
        <f>CONCATENATE([2]Общая!G60," ",[2]Общая!H60," ",[2]Общая!I60," 
", [2]Общая!K60," ",[2]Общая!L60)</f>
        <v xml:space="preserve">Кряктунов Павел Сергеевич 
Руководитель отдела реализации проектов </v>
      </c>
      <c r="E71" s="7" t="str">
        <f>[2]Общая!M60</f>
        <v>внеочередная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"СЕРВИСЭНЕРГАЗ"</v>
      </c>
      <c r="D72" s="6" t="str">
        <f>CONCATENATE([2]Общая!G61," ",[2]Общая!H61," ",[2]Общая!I61," 
", [2]Общая!K61," ",[2]Общая!L61)</f>
        <v xml:space="preserve">Крамской Александр Александрович 
Генеральный директор </v>
      </c>
      <c r="E72" s="7" t="str">
        <f>[2]Общая!M61</f>
        <v>очередная</v>
      </c>
      <c r="F72" s="7" t="str">
        <f>[2]Общая!R61</f>
        <v>III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"СЕРВИСЭНЕРГАЗ"</v>
      </c>
      <c r="D73" s="6" t="str">
        <f>CONCATENATE([2]Общая!G62," ",[2]Общая!H62," ",[2]Общая!I62," 
", [2]Общая!K62," ",[2]Общая!L62)</f>
        <v xml:space="preserve">Перевалов Павел Сергеевич 
Руководитель отдела планирования и организации работ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"СЕРВИСЭНЕРГАЗ"</v>
      </c>
      <c r="D74" s="6" t="str">
        <f>CONCATENATE([2]Общая!G63," ",[2]Общая!H63," ",[2]Общая!I63," 
", [2]Общая!K63," ",[2]Общая!L63)</f>
        <v xml:space="preserve">Миронов Виталий Назарович 
Специалист по охране труда и промышленной безопасности 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"НОВА РОЛЛ-С"</v>
      </c>
      <c r="D75" s="6" t="str">
        <f>CONCATENATE([2]Общая!G64," ",[2]Общая!H64," ",[2]Общая!I64," 
", [2]Общая!K64," ",[2]Общая!L64)</f>
        <v xml:space="preserve">Цикин Александр Викторович 
Управляющий производством клейких лент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"НОВА РОЛЛ-С"</v>
      </c>
      <c r="D76" s="6" t="str">
        <f>CONCATENATE([2]Общая!G65," ",[2]Общая!H65," ",[2]Общая!I65," 
", [2]Общая!K65," ",[2]Общая!L65)</f>
        <v xml:space="preserve">Мурашкин Юрий Анатольевич 
Наладчик сервисной службы 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"НОВА РОЛЛ-С"</v>
      </c>
      <c r="D77" s="6" t="str">
        <f>CONCATENATE([2]Общая!G66," ",[2]Общая!H66," ",[2]Общая!I66," 
", [2]Общая!K66," ",[2]Общая!L66)</f>
        <v xml:space="preserve">Зорин Денис Александрович 
Инженер сервисной службы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"НОВА РОЛЛ-С"</v>
      </c>
      <c r="D78" s="6" t="str">
        <f>CONCATENATE([2]Общая!G67," ",[2]Общая!H67," ",[2]Общая!I67," 
", [2]Общая!K67," ",[2]Общая!L67)</f>
        <v xml:space="preserve">Шаповалов Максим Юрьевич 
Инженер сервисной службы 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ИП НИКИФОРОВА НАТАЛЬЯ ВИКТОРОВНА</v>
      </c>
      <c r="D79" s="6" t="str">
        <f>CONCATENATE([2]Общая!G68," ",[2]Общая!H68," ",[2]Общая!I68," 
", [2]Общая!K68," ",[2]Общая!L68)</f>
        <v xml:space="preserve">Опекунов Николай Викторович 
Мастер мебельного производства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ИП НИКИФОРОВА НАТАЛЬЯ ВИКТОРОВНА</v>
      </c>
      <c r="D80" s="6" t="str">
        <f>CONCATENATE([2]Общая!G69," ",[2]Общая!H69," ",[2]Общая!I69," 
", [2]Общая!K69," ",[2]Общая!L69)</f>
        <v xml:space="preserve">Львов Алексей Валерьевич 
Электрик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МБУ "КОМБИНАТ БЛАГОУСТРОЙСТВА"</v>
      </c>
      <c r="D81" s="6" t="str">
        <f>CONCATENATE([2]Общая!G70," ",[2]Общая!H70," ",[2]Общая!I70," 
", [2]Общая!K70," ",[2]Общая!L70)</f>
        <v xml:space="preserve">Котов Виктор Владимирович 
Главный энергетик </v>
      </c>
      <c r="E81" s="7" t="str">
        <f>[2]Общая!M70</f>
        <v>внеочередная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МБУ "КОМБИНАТ БЛАГОУСТРОЙСТВА"</v>
      </c>
      <c r="D82" s="6" t="str">
        <f>CONCATENATE([2]Общая!G71," ",[2]Общая!H71," ",[2]Общая!I71," 
", [2]Общая!K71," ",[2]Общая!L71)</f>
        <v xml:space="preserve">Бартов Константин Васильевич 
Начальник участка </v>
      </c>
      <c r="E82" s="7" t="str">
        <f>[2]Общая!M71</f>
        <v>внеочередная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"РТИ"</v>
      </c>
      <c r="D83" s="6" t="str">
        <f>CONCATENATE([2]Общая!G72," ",[2]Общая!H72," ",[2]Общая!I72," 
", [2]Общая!K72," ",[2]Общая!L72)</f>
        <v xml:space="preserve">Денисов Геннадий Петрович 
электромонтер </v>
      </c>
      <c r="E83" s="7" t="str">
        <f>[2]Общая!M72</f>
        <v>очередная</v>
      </c>
      <c r="F83" s="7" t="str">
        <f>[2]Общая!R72</f>
        <v>III до и выше 1000 В</v>
      </c>
      <c r="G83" s="7" t="str">
        <f>[2]Общая!N72</f>
        <v>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ИП ЗИНОВА ОЛЬГА ВЛАДИМИРОВНА</v>
      </c>
      <c r="D84" s="6" t="str">
        <f>CONCATENATE([2]Общая!G73," ",[2]Общая!H73," ",[2]Общая!I73," 
", [2]Общая!K73," ",[2]Общая!L73)</f>
        <v xml:space="preserve">Рузаев Максим Алексеевич 
Главный Энергетик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"ЧИСТАЯ ЛИНИЯ"</v>
      </c>
      <c r="D85" s="6" t="str">
        <f>CONCATENATE([2]Общая!G74," ",[2]Общая!H74," ",[2]Общая!I74," 
", [2]Общая!K74," ",[2]Общая!L74)</f>
        <v xml:space="preserve">Шайдылдаев Искендер Рысаалыевич 
Электрик цеха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"СИЛА СВЕТА"</v>
      </c>
      <c r="D86" s="6" t="str">
        <f>CONCATENATE([2]Общая!G75," ",[2]Общая!H75," ",[2]Общая!I75," 
", [2]Общая!K75," ",[2]Общая!L75)</f>
        <v xml:space="preserve">Назыру Юрий Николаевич 
Производитель работ </v>
      </c>
      <c r="E86" s="7" t="str">
        <f>[2]Общая!M75</f>
        <v>очередная</v>
      </c>
      <c r="F86" s="7" t="str">
        <f>[2]Общая!R75</f>
        <v>IV до и выше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"ЧИСТАЯ ЛИНИЯ"</v>
      </c>
      <c r="D87" s="6" t="str">
        <f>CONCATENATE([2]Общая!G76," ",[2]Общая!H76," ",[2]Общая!I76," 
", [2]Общая!K76," ",[2]Общая!L76)</f>
        <v xml:space="preserve">Терещенко Евгений Юрьевич 
Электрик цеха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С ИНОСТРАННЫМИ ИНВЕСТИЦИЯМИ "МИНПРО"</v>
      </c>
      <c r="D88" s="6" t="str">
        <f>CONCATENATE([2]Общая!G77," ",[2]Общая!H77," ",[2]Общая!I77," 
", [2]Общая!K77," ",[2]Общая!L77)</f>
        <v xml:space="preserve">Акулов Сергей  
Начальник участка 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"ВАЗ"</v>
      </c>
      <c r="D89" s="6" t="str">
        <f>CONCATENATE([2]Общая!G78," ",[2]Общая!H78," ",[2]Общая!I78," 
", [2]Общая!K78," ",[2]Общая!L78)</f>
        <v xml:space="preserve">Николаев Евгений Александрович 
Заместитель генерального директора - главный инженер 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"ВАЗ"</v>
      </c>
      <c r="D90" s="6" t="str">
        <f>CONCATENATE([2]Общая!G79," ",[2]Общая!H79," ",[2]Общая!I79," 
", [2]Общая!K79," ",[2]Общая!L79)</f>
        <v xml:space="preserve">Ларин Геннадий Валерьевич 
Заместитель главного инженера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"ПРОМТЕХСЕРВИС"</v>
      </c>
      <c r="D91" s="6" t="str">
        <f>CONCATENATE([2]Общая!G80," ",[2]Общая!H80," ",[2]Общая!I80," 
", [2]Общая!K80," ",[2]Общая!L80)</f>
        <v xml:space="preserve">Матвеев Денис Дмитриевич 
Электромонтер по ремонту и обслуживанию электрооборудования </v>
      </c>
      <c r="E91" s="7" t="str">
        <f>[2]Общая!M80</f>
        <v>первичная</v>
      </c>
      <c r="F91" s="7" t="str">
        <f>[2]Общая!R80</f>
        <v>II до и выше 1000 В</v>
      </c>
      <c r="G91" s="7" t="str">
        <f>[2]Общая!N80</f>
        <v>оперативно-ремонтный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"ФАБРИКА ЭКСПРОД"</v>
      </c>
      <c r="D92" s="6" t="str">
        <f>CONCATENATE([2]Общая!G81," ",[2]Общая!H81," ",[2]Общая!I81," 
", [2]Общая!K81," ",[2]Общая!L81)</f>
        <v xml:space="preserve">Курушин Александр Витальевич 
главный инженер </v>
      </c>
      <c r="E92" s="7" t="str">
        <f>[2]Общая!M81</f>
        <v>внеочередная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"ПРОМТЕХСЕРВИС"</v>
      </c>
      <c r="D93" s="6" t="str">
        <f>CONCATENATE([2]Общая!G82," ",[2]Общая!H82," ",[2]Общая!I82," 
", [2]Общая!K82," ",[2]Общая!L82)</f>
        <v xml:space="preserve">Савчиков Иван Игоревич 
Электромонтер по ремонту и обслуживанию электрооборудования </v>
      </c>
      <c r="E93" s="7" t="str">
        <f>[2]Общая!M82</f>
        <v>первичная</v>
      </c>
      <c r="F93" s="7" t="str">
        <f>[2]Общая!R82</f>
        <v>II до и выше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"ПРОМТЕХСЕРВИС"</v>
      </c>
      <c r="D94" s="6" t="str">
        <f>CONCATENATE([2]Общая!G83," ",[2]Общая!H83," ",[2]Общая!I83," 
", [2]Общая!K83," ",[2]Общая!L83)</f>
        <v xml:space="preserve">Гречишкин Сергей Александрович 
Электромонтер по ремонту и обслуживанию электрооборудования </v>
      </c>
      <c r="E94" s="7" t="str">
        <f>[2]Общая!M83</f>
        <v>первичная</v>
      </c>
      <c r="F94" s="7" t="str">
        <f>[2]Общая!R83</f>
        <v>II до и выше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"ПРОМТЕХСЕРВИС"</v>
      </c>
      <c r="D95" s="6" t="str">
        <f>CONCATENATE([2]Общая!G84," ",[2]Общая!H84," ",[2]Общая!I84," 
", [2]Общая!K84," ",[2]Общая!L84)</f>
        <v xml:space="preserve">Лазенков Сергей Михайлович 
Электромонтер по ремонту и обслуживанию электрооборудования </v>
      </c>
      <c r="E95" s="7" t="str">
        <f>[2]Общая!M84</f>
        <v>первичная</v>
      </c>
      <c r="F95" s="7" t="str">
        <f>[2]Общая!R84</f>
        <v>II до и выше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"ПРОМТЕХСЕРВИС"</v>
      </c>
      <c r="D96" s="6" t="str">
        <f>CONCATENATE([2]Общая!G85," ",[2]Общая!H85," ",[2]Общая!I85," 
", [2]Общая!K85," ",[2]Общая!L85)</f>
        <v xml:space="preserve">Светличный Сергей Иванович 
Электромонтер по ремонту и обслуживанию электрооборудования </v>
      </c>
      <c r="E96" s="7" t="str">
        <f>[2]Общая!M85</f>
        <v>первичная</v>
      </c>
      <c r="F96" s="7" t="str">
        <f>[2]Общая!R85</f>
        <v>II до и выше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"ПРОМТЕХСЕРВИС"</v>
      </c>
      <c r="D97" s="6" t="str">
        <f>CONCATENATE([2]Общая!G86," ",[2]Общая!H86," ",[2]Общая!I86," 
", [2]Общая!K86," ",[2]Общая!L86)</f>
        <v xml:space="preserve">Танцура Василий Александрович 
Электромонтер по ремонту и обслуживанию электрооборудования </v>
      </c>
      <c r="E97" s="7" t="str">
        <f>[2]Общая!M86</f>
        <v>первичная</v>
      </c>
      <c r="F97" s="7" t="str">
        <f>[2]Общая!R86</f>
        <v>II до и выше 1000 В</v>
      </c>
      <c r="G97" s="7" t="str">
        <f>[2]Общая!N86</f>
        <v>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"ИНВЕСТ-ИСТРА"</v>
      </c>
      <c r="D98" s="6" t="str">
        <f>CONCATENATE([2]Общая!G87," ",[2]Общая!H87," ",[2]Общая!I87," 
", [2]Общая!K87," ",[2]Общая!L87)</f>
        <v xml:space="preserve">Васин Алексей Викторович 
Генеральный директор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"ИНВЕСТ-ИСТРА"</v>
      </c>
      <c r="D99" s="6" t="str">
        <f>CONCATENATE([2]Общая!G88," ",[2]Общая!H88," ",[2]Общая!I88," 
", [2]Общая!K88," ",[2]Общая!L88)</f>
        <v xml:space="preserve">Чивилев Павел Павлович 
Техник по обслуживанию и ремонту зданий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диспетчерский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"БУЛКИ ПРО"</v>
      </c>
      <c r="D100" s="6" t="str">
        <f>CONCATENATE([2]Общая!G89," ",[2]Общая!H89," ",[2]Общая!I89," 
", [2]Общая!K89," ",[2]Общая!L89)</f>
        <v xml:space="preserve">Нилков Вячеслав Викторович 
Заведующий производством 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"ГРИН СТРИМ ИНЖИНИРИНГ ГРУПП"</v>
      </c>
      <c r="D101" s="6" t="str">
        <f>CONCATENATE([2]Общая!G90," ",[2]Общая!H90," ",[2]Общая!I90," 
", [2]Общая!K90," ",[2]Общая!L90)</f>
        <v xml:space="preserve">Лихачёв Дмитрий Всеволодович 
Инженер ЭОМ </v>
      </c>
      <c r="E101" s="7" t="str">
        <f>[2]Общая!M90</f>
        <v>внеочередная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персонал, с правом испытания оборудования повышенным напряжением</v>
      </c>
      <c r="H101" s="15" t="str">
        <f>[2]Общая!S90</f>
        <v>ПТЭЭСиС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"ТДС +"</v>
      </c>
      <c r="D102" s="6" t="str">
        <f>CONCATENATE([2]Общая!G91," ",[2]Общая!H91," ",[2]Общая!I91," 
", [2]Общая!K91," ",[2]Общая!L91)</f>
        <v xml:space="preserve">Осипов Анатолий Михайлович 
Технический директор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"ЛИТОТА ЛАБС"</v>
      </c>
      <c r="D103" s="6" t="str">
        <f>CONCATENATE([2]Общая!G92," ",[2]Общая!H92," ",[2]Общая!I92," 
", [2]Общая!K92," ",[2]Общая!L92)</f>
        <v xml:space="preserve">Муравьев Алексей Анатольевич 
Специалист в области инфраструктурного программного обеспечения </v>
      </c>
      <c r="E103" s="7" t="str">
        <f>[2]Общая!M92</f>
        <v>очередная</v>
      </c>
      <c r="F103" s="7" t="str">
        <f>[2]Общая!R92</f>
        <v>III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"КПД-КАРГО"</v>
      </c>
      <c r="D104" s="6" t="str">
        <f>CONCATENATE([2]Общая!G93," ",[2]Общая!H93," ",[2]Общая!I93," 
", [2]Общая!K93," ",[2]Общая!L93)</f>
        <v xml:space="preserve">Дерилов Александр Александрович 
Дежурный техник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"ВЕНЕЦИЯ"</v>
      </c>
      <c r="D105" s="6" t="str">
        <f>CONCATENATE([2]Общая!G94," ",[2]Общая!H94," ",[2]Общая!I94," 
", [2]Общая!K94," ",[2]Общая!L94)</f>
        <v xml:space="preserve">Анциферов Андрей Владимирович 
главный инженер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"ПРОМТЕХСЕРВИС"</v>
      </c>
      <c r="D106" s="6" t="str">
        <f>CONCATENATE([2]Общая!G95," ",[2]Общая!H95," ",[2]Общая!I95," 
", [2]Общая!K95," ",[2]Общая!L95)</f>
        <v xml:space="preserve">Дугушкин Даниил Дмитриевич 
Электромонтер по ремонту и обслуживанию электрооборудования </v>
      </c>
      <c r="E106" s="7" t="str">
        <f>[2]Общая!M95</f>
        <v>внеочередная</v>
      </c>
      <c r="F106" s="7" t="str">
        <f>[2]Общая!R95</f>
        <v>III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"ПРОМТЕХСЕРВИС"</v>
      </c>
      <c r="D107" s="6" t="str">
        <f>CONCATENATE([2]Общая!G96," ",[2]Общая!H96," ",[2]Общая!I96," 
", [2]Общая!K96," ",[2]Общая!L96)</f>
        <v xml:space="preserve">Морозов Иван Александрович 
Электромонтер по ремонту и обслуживанию электрооборудования </v>
      </c>
      <c r="E107" s="7" t="str">
        <f>[2]Общая!M96</f>
        <v>внеочередная</v>
      </c>
      <c r="F107" s="7" t="str">
        <f>[2]Общая!R96</f>
        <v>III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"ПРОМТЕХСЕРВИС"</v>
      </c>
      <c r="D108" s="6" t="str">
        <f>CONCATENATE([2]Общая!G97," ",[2]Общая!H97," ",[2]Общая!I97," 
", [2]Общая!K97," ",[2]Общая!L97)</f>
        <v xml:space="preserve">Калинин Роман Юрьевич 
Электромонтер по ремонту и обслуживанию электрооборудования </v>
      </c>
      <c r="E108" s="7" t="str">
        <f>[2]Общая!M97</f>
        <v>очередная</v>
      </c>
      <c r="F108" s="7" t="str">
        <f>[2]Общая!R97</f>
        <v>IV до и выше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"МАРТИНИ РУС"</v>
      </c>
      <c r="D109" s="6" t="str">
        <f>CONCATENATE([2]Общая!G98," ",[2]Общая!H98," ",[2]Общая!I98," 
", [2]Общая!K98," ",[2]Общая!L98)</f>
        <v xml:space="preserve">Шитиков Андрей Александрович 
Электромонтер по ремонту и обслуживанию оборудования </v>
      </c>
      <c r="E109" s="7" t="str">
        <f>[2]Общая!M98</f>
        <v>внеочередная</v>
      </c>
      <c r="F109" s="7" t="str">
        <f>[2]Общая!R98</f>
        <v>IV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"УК "КМК"</v>
      </c>
      <c r="D110" s="6" t="str">
        <f>CONCATENATE([2]Общая!G99," ",[2]Общая!H99," ",[2]Общая!I99," 
", [2]Общая!K99," ",[2]Общая!L99)</f>
        <v xml:space="preserve">Кудаков Антон Витальевич 
Директор по производственной логистике </v>
      </c>
      <c r="E110" s="7" t="str">
        <f>[2]Общая!M99</f>
        <v>внеочередная</v>
      </c>
      <c r="F110" s="7" t="str">
        <f>[2]Общая!R99</f>
        <v>IV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"УК "КМК"</v>
      </c>
      <c r="D111" s="6" t="str">
        <f>CONCATENATE([2]Общая!G100," ",[2]Общая!H100," ",[2]Общая!I100," 
", [2]Общая!K100," ",[2]Общая!L100)</f>
        <v xml:space="preserve">Столяренко Константин Витальевич 
Исполнительный директор </v>
      </c>
      <c r="E111" s="7" t="str">
        <f>[2]Общая!M100</f>
        <v>внеочередная</v>
      </c>
      <c r="F111" s="7" t="str">
        <f>[2]Общая!R100</f>
        <v>IV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УК "ФЕМЕЛИ ЛАЙФ"</v>
      </c>
      <c r="D112" s="6" t="str">
        <f>CONCATENATE([2]Общая!G101," ",[2]Общая!H101," ",[2]Общая!I101," 
", [2]Общая!K101," ",[2]Общая!L101)</f>
        <v xml:space="preserve">Симоненков Дмитрий Олегович 
Главный инженер 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"ТК КАБЕЛЬТОРГ"</v>
      </c>
      <c r="D113" s="6" t="str">
        <f>CONCATENATE([2]Общая!G102," ",[2]Общая!H102," ",[2]Общая!I102," 
", [2]Общая!K102," ",[2]Общая!L102)</f>
        <v xml:space="preserve">Молодцов Денис Юрьевич 
Генеральный директор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"ТК КАБЕЛЬТОРГ"</v>
      </c>
      <c r="D114" s="6" t="str">
        <f>CONCATENATE([2]Общая!G103," ",[2]Общая!H103," ",[2]Общая!I103," 
", [2]Общая!K103," ",[2]Общая!L103)</f>
        <v xml:space="preserve">Абрамов Максим Петрович 
Электромонтажник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"ДИТА-ПЛАСТ"</v>
      </c>
      <c r="D115" s="6" t="str">
        <f>CONCATENATE([2]Общая!G104," ",[2]Общая!H104," ",[2]Общая!I104," 
", [2]Общая!K104," ",[2]Общая!L104)</f>
        <v xml:space="preserve">Рахматуллин Эдуард Константинович 
Зам начальника производства </v>
      </c>
      <c r="E115" s="7" t="str">
        <f>[2]Общая!M104</f>
        <v>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"ВЕРТИКАЛЬНОЕ МОЩЕНИЕ"</v>
      </c>
      <c r="D116" s="6" t="str">
        <f>CONCATENATE([2]Общая!G105," ",[2]Общая!H105," ",[2]Общая!I105," 
", [2]Общая!K105," ",[2]Общая!L105)</f>
        <v xml:space="preserve">Блинов Александр Павлович 
Слесарь-электрик по ремонту электрооборудования 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"ДИТА-ПЛАСТ"</v>
      </c>
      <c r="D117" s="6" t="str">
        <f>CONCATENATE([2]Общая!G106," ",[2]Общая!H106," ",[2]Общая!I106," 
", [2]Общая!K106," ",[2]Общая!L106)</f>
        <v xml:space="preserve">Иволгин Дмитрий Валерьевич 
Директор по технологии и новым проектам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"КЛК"</v>
      </c>
      <c r="D118" s="6" t="str">
        <f>CONCATENATE([2]Общая!G107," ",[2]Общая!H107," ",[2]Общая!I107," 
", [2]Общая!K107," ",[2]Общая!L107)</f>
        <v xml:space="preserve">Якимов Алексей Александрович 
Главный инженер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"АТОНФАРМ"</v>
      </c>
      <c r="D119" s="6" t="str">
        <f>CONCATENATE([2]Общая!G108," ",[2]Общая!H108," ",[2]Общая!I108," 
", [2]Общая!K108," ",[2]Общая!L108)</f>
        <v xml:space="preserve">Хорчева Елена Викторовна 
Заведующая складом организации оптовой торговли лекарственными средствами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ИЦ "ГПП-1"</v>
      </c>
      <c r="D120" s="6" t="str">
        <f>CONCATENATE([2]Общая!G109," ",[2]Общая!H109," ",[2]Общая!I109," 
", [2]Общая!K109," ",[2]Общая!L109)</f>
        <v xml:space="preserve">Поплавский Антон Андреевич 
Директор 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"ТД "КОТТЕДЖСТРОЙ"</v>
      </c>
      <c r="D121" s="6" t="str">
        <f>CONCATENATE([2]Общая!G110," ",[2]Общая!H110," ",[2]Общая!I110," 
", [2]Общая!K110," ",[2]Общая!L110)</f>
        <v xml:space="preserve">Уткин Александр Владиславович 
Начальник строительного участка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"ТД "КОТТЕДЖСТРОЙ"</v>
      </c>
      <c r="D122" s="6" t="str">
        <f>CONCATENATE([2]Общая!G111," ",[2]Общая!H111," ",[2]Общая!I111," 
", [2]Общая!K111," ",[2]Общая!L111)</f>
        <v xml:space="preserve">Жеребцов Роман Игоревич 
Прораб общестроительных работ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АО "ЭЙЧ ЭНД ЭН"</v>
      </c>
      <c r="D123" s="6" t="str">
        <f>CONCATENATE([2]Общая!G112," ",[2]Общая!H112," ",[2]Общая!I112," 
", [2]Общая!K112," ",[2]Общая!L112)</f>
        <v xml:space="preserve">Косилова Анна Александровна 
МЕНЕДЖЕР ПО ОХРАНЕ ТРУДА 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контролирующий электроустановки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"ДЁЛЕР НФ И БИ"</v>
      </c>
      <c r="D124" s="6" t="str">
        <f>CONCATENATE([2]Общая!G113," ",[2]Общая!H113," ",[2]Общая!I113," 
", [2]Общая!K113," ",[2]Общая!L113)</f>
        <v xml:space="preserve">Шарифуллин Илья Шамилович 
Руководитель Энергоцентра 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АО "МСУ-1"</v>
      </c>
      <c r="D125" s="6" t="str">
        <f>CONCATENATE([2]Общая!G114," ",[2]Общая!H114," ",[2]Общая!I114," 
", [2]Общая!K114," ",[2]Общая!L114)</f>
        <v xml:space="preserve">Всяких Сергей Владимирович 
Главный энергетик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АО "МСУ-1"</v>
      </c>
      <c r="D126" s="6" t="str">
        <f>CONCATENATE([2]Общая!G115," ",[2]Общая!H115," ",[2]Общая!I115," 
", [2]Общая!K115," ",[2]Общая!L115)</f>
        <v xml:space="preserve">Анохин Николай Владимирович 
Руководитель группы 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"СЗП"</v>
      </c>
      <c r="D127" s="6" t="str">
        <f>CONCATENATE([2]Общая!G116," ",[2]Общая!H116," ",[2]Общая!I116," 
", [2]Общая!K116," ",[2]Общая!L116)</f>
        <v xml:space="preserve">Наплеков Артем Владимирович 
инженер-наладчик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ПТЭЭСиС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"СЗП"</v>
      </c>
      <c r="D128" s="6" t="str">
        <f>CONCATENATE([2]Общая!G117," ",[2]Общая!H117," ",[2]Общая!I117," 
", [2]Общая!K117," ",[2]Общая!L117)</f>
        <v xml:space="preserve">Котов Степан Михайлович 
инженер-наладчик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ПТЭЭСиС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ИП МАРТЕМЬЯНОВ АЛЕКСЕЙ МИХАЙЛОВИЧ</v>
      </c>
      <c r="D129" s="6" t="str">
        <f>CONCATENATE([2]Общая!G118," ",[2]Общая!H118," ",[2]Общая!I118," 
", [2]Общая!K118," ",[2]Общая!L118)</f>
        <v xml:space="preserve">Татаринов Андрей Николаевич 
Старший механик 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ИП МАРТЕМЬЯНОВ АЛЕКСЕЙ МИХАЙЛОВИЧ</v>
      </c>
      <c r="D130" s="6" t="str">
        <f>CONCATENATE([2]Общая!G119," ",[2]Общая!H119," ",[2]Общая!I119," 
", [2]Общая!K119," ",[2]Общая!L119)</f>
        <v xml:space="preserve">Белоусов Дмитрий Владимирович 
Оператор-механик демонтажного робота 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ИП МАРТЕМЬЯНОВ АЛЕКСЕЙ МИХАЙЛОВИЧ</v>
      </c>
      <c r="D131" s="6" t="str">
        <f>CONCATENATE([2]Общая!G120," ",[2]Общая!H120," ",[2]Общая!I120," 
", [2]Общая!K120," ",[2]Общая!L120)</f>
        <v xml:space="preserve">Писаренко Алексей Викторович 
Оператор-механик демонтажного робота 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ИП МАРТЕМЬЯНОВ АЛЕКСЕЙ МИХАЙЛОВИЧ</v>
      </c>
      <c r="D132" s="6" t="str">
        <f>CONCATENATE([2]Общая!G121," ",[2]Общая!H121," ",[2]Общая!I121," 
", [2]Общая!K121," ",[2]Общая!L121)</f>
        <v xml:space="preserve">Куканов Антон Олегович 
Оператор-механик демонтажного робота 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ИП МАРТЕМЬЯНОВ АЛЕКСЕЙ МИХАЙЛОВИЧ</v>
      </c>
      <c r="D133" s="6" t="str">
        <f>CONCATENATE([2]Общая!G122," ",[2]Общая!H122," ",[2]Общая!I122," 
", [2]Общая!K122," ",[2]Общая!L122)</f>
        <v xml:space="preserve">Третьяков Степан Викторович 
Оператор-механик демонтажного робота 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"В-МИН"</v>
      </c>
      <c r="D134" s="6" t="str">
        <f>CONCATENATE([2]Общая!G123," ",[2]Общая!H123," ",[2]Общая!I123," 
", [2]Общая!K123," ",[2]Общая!L123)</f>
        <v xml:space="preserve">Киселев Олег Владимирович 
Главный механик </v>
      </c>
      <c r="E134" s="7" t="str">
        <f>[2]Общая!M123</f>
        <v>очередная</v>
      </c>
      <c r="F134" s="7" t="str">
        <f>[2]Общая!R123</f>
        <v>IV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"МАРТИНИ РУС"</v>
      </c>
      <c r="D135" s="6" t="str">
        <f>CONCATENATE([2]Общая!G124," ",[2]Общая!H124," ",[2]Общая!I124," 
", [2]Общая!K124," ",[2]Общая!L124)</f>
        <v xml:space="preserve">Алексеев Иван Геннадьевич 
Директор обособленного подразделения </v>
      </c>
      <c r="E135" s="7" t="str">
        <f>[2]Общая!M124</f>
        <v>внеочередная</v>
      </c>
      <c r="F135" s="7" t="str">
        <f>[2]Общая!R124</f>
        <v>III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"МАРТИНИ РУС"</v>
      </c>
      <c r="D136" s="6" t="str">
        <f>CONCATENATE([2]Общая!G125," ",[2]Общая!H125," ",[2]Общая!I125," 
", [2]Общая!K125," ",[2]Общая!L125)</f>
        <v xml:space="preserve">Худов Рустам Юрьевич 
Техник-технолог </v>
      </c>
      <c r="E136" s="7" t="str">
        <f>[2]Общая!M125</f>
        <v>внеочередная</v>
      </c>
      <c r="F136" s="7" t="str">
        <f>[2]Общая!R125</f>
        <v>III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"МАРТИНИ РУС"</v>
      </c>
      <c r="D137" s="6" t="str">
        <f>CONCATENATE([2]Общая!G126," ",[2]Общая!H126," ",[2]Общая!I126," 
", [2]Общая!K126," ",[2]Общая!L126)</f>
        <v xml:space="preserve">Лабутин Андрей Владимирович 
Главный технолог </v>
      </c>
      <c r="E137" s="7" t="str">
        <f>[2]Общая!M126</f>
        <v>внеочередная</v>
      </c>
      <c r="F137" s="7" t="str">
        <f>[2]Общая!R126</f>
        <v>III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"МАРТИНИ РУС"</v>
      </c>
      <c r="D138" s="6" t="str">
        <f>CONCATENATE([2]Общая!G127," ",[2]Общая!H127," ",[2]Общая!I127," 
", [2]Общая!K127," ",[2]Общая!L127)</f>
        <v xml:space="preserve">Сахаров Сергей Владимирович 
Ведущий специалист по охране труда </v>
      </c>
      <c r="E138" s="7" t="str">
        <f>[2]Общая!M127</f>
        <v>внеочередная</v>
      </c>
      <c r="F138" s="7" t="str">
        <f>[2]Общая!R127</f>
        <v>IV до и выше 1000 В</v>
      </c>
      <c r="G138" s="7" t="str">
        <f>[2]Общая!N127</f>
        <v>контролирующий электроустановки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"МАРТИНИ РУС"</v>
      </c>
      <c r="D139" s="6" t="str">
        <f>CONCATENATE([2]Общая!G128," ",[2]Общая!H128," ",[2]Общая!I128," 
", [2]Общая!K128," ",[2]Общая!L128)</f>
        <v xml:space="preserve">Коломин Владимир Юрьевич 
Техник-технолог </v>
      </c>
      <c r="E139" s="7" t="str">
        <f>[2]Общая!M128</f>
        <v>первичная</v>
      </c>
      <c r="F139" s="7" t="str">
        <f>[2]Общая!R128</f>
        <v>II до и выше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ООО" МАКСИМ-ЭНЕРГО"</v>
      </c>
      <c r="D140" s="6" t="str">
        <f>CONCATENATE([2]Общая!G129," ",[2]Общая!H129," ",[2]Общая!I129," 
", [2]Общая!K129," ",[2]Общая!L129)</f>
        <v xml:space="preserve">Максимов Максим Сергеевич 
Генеральный директор </v>
      </c>
      <c r="E140" s="7" t="str">
        <f>[2]Общая!M129</f>
        <v>очередная</v>
      </c>
      <c r="F140" s="7" t="str">
        <f>[2]Общая!R129</f>
        <v>IV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ООО" МАКСИМ-ЭНЕРГО"</v>
      </c>
      <c r="D141" s="6" t="str">
        <f>CONCATENATE([2]Общая!G130," ",[2]Общая!H130," ",[2]Общая!I130," 
", [2]Общая!K130," ",[2]Общая!L130)</f>
        <v xml:space="preserve">Ялышев Руслан Алиевич 
Инженер 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ООО" МАКСИМ-ЭНЕРГО"</v>
      </c>
      <c r="D142" s="6" t="str">
        <f>CONCATENATE([2]Общая!G131," ",[2]Общая!H131," ",[2]Общая!I131," 
", [2]Общая!K131," ",[2]Общая!L131)</f>
        <v xml:space="preserve">Карпеев Сергей Александрович 
Электромонтажник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"НИКОГЛАСС"</v>
      </c>
      <c r="D143" s="6" t="str">
        <f>CONCATENATE([2]Общая!G132," ",[2]Общая!H132," ",[2]Общая!I132," 
", [2]Общая!K132," ",[2]Общая!L132)</f>
        <v xml:space="preserve">Поймалин Александр Александрович 
Главный инженер </v>
      </c>
      <c r="E143" s="7" t="str">
        <f>[2]Общая!M132</f>
        <v>внеочередная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"ЗАВОД СТЕЛКОН"</v>
      </c>
      <c r="D144" s="6" t="str">
        <f>CONCATENATE([2]Общая!G133," ",[2]Общая!H133," ",[2]Общая!I133," 
", [2]Общая!K133," ",[2]Общая!L133)</f>
        <v xml:space="preserve">Каримов Алексей Игоревич 
руководитель сервисной службы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"НОВЫЕ ЧЕРЕМУШКИ"</v>
      </c>
      <c r="D145" s="6" t="str">
        <f>CONCATENATE([2]Общая!G134," ",[2]Общая!H134," ",[2]Общая!I134," 
", [2]Общая!K134," ",[2]Общая!L134)</f>
        <v xml:space="preserve">Рванцев Игорь Васильевич 
Главный энергетик </v>
      </c>
      <c r="E145" s="7" t="str">
        <f>[2]Общая!M134</f>
        <v>очередная</v>
      </c>
      <c r="F145" s="7" t="str">
        <f>[2]Общая!R134</f>
        <v>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"МИК"</v>
      </c>
      <c r="D146" s="6" t="str">
        <f>CONCATENATE([2]Общая!G135," ",[2]Общая!H135," ",[2]Общая!I135," 
", [2]Общая!K135," ",[2]Общая!L135)</f>
        <v xml:space="preserve">Мелков Андрей Сергеевич 
Заместитель директора </v>
      </c>
      <c r="E146" s="7" t="str">
        <f>[2]Общая!M135</f>
        <v>очередная</v>
      </c>
      <c r="F146" s="7" t="str">
        <f>[2]Общая!R135</f>
        <v>V до и выше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"МИК"</v>
      </c>
      <c r="D147" s="6" t="str">
        <f>CONCATENATE([2]Общая!G136," ",[2]Общая!H136," ",[2]Общая!I136," 
", [2]Общая!K136," ",[2]Общая!L136)</f>
        <v xml:space="preserve">Драков Александр Алексеевич 
Электромонтер по обслуживанию и ремонту электрооборудования 4-го разряда </v>
      </c>
      <c r="E147" s="7" t="str">
        <f>[2]Общая!M136</f>
        <v>очередная</v>
      </c>
      <c r="F147" s="7" t="str">
        <f>[2]Общая!R136</f>
        <v>IV до и выше 1000 В</v>
      </c>
      <c r="G147" s="7" t="str">
        <f>[2]Общая!N136</f>
        <v>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"НПК"АЛЬТЭН"</v>
      </c>
      <c r="D148" s="6" t="str">
        <f>CONCATENATE([2]Общая!G137," ",[2]Общая!H137," ",[2]Общая!I137," 
", [2]Общая!K137," ",[2]Общая!L137)</f>
        <v xml:space="preserve">Костин Андрей Владимирович 
Заместитель главного инженера - начальник отдела </v>
      </c>
      <c r="E148" s="7" t="str">
        <f>[2]Общая!M137</f>
        <v>внеочередная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"МЕТТОЙЛ"</v>
      </c>
      <c r="D149" s="6" t="str">
        <f>CONCATENATE([2]Общая!G138," ",[2]Общая!H138," ",[2]Общая!I138," 
", [2]Общая!K138," ",[2]Общая!L138)</f>
        <v xml:space="preserve">Черняев Юрий Сергеевич 
механик </v>
      </c>
      <c r="E149" s="7" t="str">
        <f>[2]Общая!M138</f>
        <v>внеочередная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ПП "МИГАН-ПАК"</v>
      </c>
      <c r="D150" s="6" t="str">
        <f>CONCATENATE([2]Общая!G139," ",[2]Общая!H139," ",[2]Общая!I139," 
", [2]Общая!K139," ",[2]Общая!L139)</f>
        <v xml:space="preserve">Малинин Александр Владимирович 
инженер КИПиА </v>
      </c>
      <c r="E150" s="7" t="str">
        <f>[2]Общая!M139</f>
        <v>внеочередная</v>
      </c>
      <c r="F150" s="7" t="str">
        <f>[2]Общая!R139</f>
        <v>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"ТЕХНО-АРХИТЭК"</v>
      </c>
      <c r="D151" s="6" t="str">
        <f>CONCATENATE([2]Общая!G140," ",[2]Общая!H140," ",[2]Общая!I140," 
", [2]Общая!K140," ",[2]Общая!L140)</f>
        <v xml:space="preserve">Карпушенков Сергей Владимирович 
специалист по охране труда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"МЕБЕЛЬЩИК"</v>
      </c>
      <c r="D152" s="6" t="str">
        <f>CONCATENATE([2]Общая!G141," ",[2]Общая!H141," ",[2]Общая!I141," 
", [2]Общая!K141," ",[2]Общая!L141)</f>
        <v xml:space="preserve">Плотников Дмитрий Николаевич 
Главный инженер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"ПРОМТЕХСЕРВИС"</v>
      </c>
      <c r="D153" s="6" t="str">
        <f>CONCATENATE([2]Общая!G142," ",[2]Общая!H142," ",[2]Общая!I142," 
", [2]Общая!K142," ",[2]Общая!L142)</f>
        <v xml:space="preserve">Польшаков Валентин Евгеньевич 
Начальник службы эксплуатации (главный инженер) </v>
      </c>
      <c r="E153" s="7" t="str">
        <f>[2]Общая!M142</f>
        <v>внеочередная</v>
      </c>
      <c r="F153" s="7" t="str">
        <f>[2]Общая!R142</f>
        <v>IV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"ЗАВОД "ЛЮКСАРД"</v>
      </c>
      <c r="D154" s="6" t="str">
        <f>CONCATENATE([2]Общая!G143," ",[2]Общая!H143," ",[2]Общая!I143," 
", [2]Общая!K143," ",[2]Общая!L143)</f>
        <v xml:space="preserve">Дулина Ксения Сергеевна 
Начальник производства </v>
      </c>
      <c r="E154" s="7" t="str">
        <f>[2]Общая!M143</f>
        <v>очередная</v>
      </c>
      <c r="F154" s="7" t="str">
        <f>[2]Общая!R143</f>
        <v>III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"ЗАВОД "ЛЮКСАРД"</v>
      </c>
      <c r="D155" s="6" t="str">
        <f>CONCATENATE([2]Общая!G144," ",[2]Общая!H144," ",[2]Общая!I144," 
", [2]Общая!K144," ",[2]Общая!L144)</f>
        <v xml:space="preserve">Батраков Роман Юрьевич 
Главный инженер </v>
      </c>
      <c r="E155" s="7" t="str">
        <f>[2]Общая!M144</f>
        <v>внеочередная</v>
      </c>
      <c r="F155" s="7" t="str">
        <f>[2]Общая!R144</f>
        <v>IV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"ДНС РИТЕЙЛ"</v>
      </c>
      <c r="D156" s="6" t="str">
        <f>CONCATENATE([2]Общая!G145," ",[2]Общая!H145," ",[2]Общая!I145," 
", [2]Общая!K145," ",[2]Общая!L145)</f>
        <v xml:space="preserve">Мехонцев Виталий Павлович 
Менеджер по работе с партнерами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"БЕТОННЫЙ ЗАВОД 224"</v>
      </c>
      <c r="D157" s="6" t="str">
        <f>CONCATENATE([2]Общая!G146," ",[2]Общая!H146," ",[2]Общая!I146," 
", [2]Общая!K146," ",[2]Общая!L146)</f>
        <v xml:space="preserve">Барановский Руслан Михайлович 
Слесарь-электрик по ремонту электрооборудования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0.4375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"ИЗОЛЯТОР-АКС"</v>
      </c>
      <c r="D158" s="6" t="str">
        <f>CONCATENATE([2]Общая!G147," ",[2]Общая!H147," ",[2]Общая!I147," 
", [2]Общая!K147," ",[2]Общая!L147)</f>
        <v xml:space="preserve">Филиппов Александр Алексеевич 
Заместитель технического директора - руководитель испытательного центра </v>
      </c>
      <c r="E158" s="7" t="str">
        <f>[2]Общая!M147</f>
        <v>внеочередная</v>
      </c>
      <c r="F158" s="7" t="str">
        <f>[2]Общая!R147</f>
        <v>V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"КПО НЕВА"</v>
      </c>
      <c r="D159" s="6" t="str">
        <f>CONCATENATE([2]Общая!G148," ",[2]Общая!H148," ",[2]Общая!I148," 
", [2]Общая!K148," ",[2]Общая!L148)</f>
        <v xml:space="preserve">Гончар Андрей Владимирович 
Электромонтер по ремонту и обслуживанию электрооборудования </v>
      </c>
      <c r="E159" s="7" t="str">
        <f>[2]Общая!M148</f>
        <v>внеочередная</v>
      </c>
      <c r="F159" s="7" t="str">
        <f>[2]Общая!R148</f>
        <v>III до и выше 1000 В</v>
      </c>
      <c r="G159" s="7" t="str">
        <f>[2]Общая!N148</f>
        <v>оперативно-ремонтный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"САРОСИТИ"</v>
      </c>
      <c r="D160" s="6" t="str">
        <f>CONCATENATE([2]Общая!G149," ",[2]Общая!H149," ",[2]Общая!I149," 
", [2]Общая!K149," ",[2]Общая!L149)</f>
        <v xml:space="preserve">Лондаридзе Котэ Вепхвиевич 
Исполнительный директор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АО "МСУ-1"</v>
      </c>
      <c r="D161" s="6" t="str">
        <f>CONCATENATE([2]Общая!G150," ",[2]Общая!H150," ",[2]Общая!I150," 
", [2]Общая!K150," ",[2]Общая!L150)</f>
        <v xml:space="preserve">Коломиец Николай Игоревич 
Инженер-энергетик 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"ДЭМ"</v>
      </c>
      <c r="D162" s="6" t="str">
        <f>CONCATENATE([2]Общая!G151," ",[2]Общая!H151," ",[2]Общая!I151," 
", [2]Общая!K151," ",[2]Общая!L151)</f>
        <v xml:space="preserve">Новиков Игорь Сергеевич 
Инженер ПРТ электроснабжения - заместитель начальника 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"ЭКСТРУЗИОННЫЕ ЛИНИИ"</v>
      </c>
      <c r="D163" s="6" t="str">
        <f>CONCATENATE([2]Общая!G152," ",[2]Общая!H152," ",[2]Общая!I152," 
", [2]Общая!K152," ",[2]Общая!L152)</f>
        <v xml:space="preserve">Павлухин Павел Евгеньевич 
Начальник произвводства 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"СЕРВИСЭНЕРГАЗ"</v>
      </c>
      <c r="D164" s="6" t="str">
        <f>CONCATENATE([2]Общая!G153," ",[2]Общая!H153," ",[2]Общая!I153," 
", [2]Общая!K153," ",[2]Общая!L153)</f>
        <v xml:space="preserve">Крамской Дмитрий Александрович 
Директор центра технической экспертизы и документации 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МП "ХИМКИЭЛЕКТРОТРАНС"</v>
      </c>
      <c r="D165" s="6" t="str">
        <f>CONCATENATE([2]Общая!G154," ",[2]Общая!H154," ",[2]Общая!I154," 
", [2]Общая!K154," ",[2]Общая!L154)</f>
        <v xml:space="preserve">Евмещенков Михаил Николаевич 
Водитель автомобиля </v>
      </c>
      <c r="E165" s="7" t="str">
        <f>[2]Общая!M154</f>
        <v>очередная</v>
      </c>
      <c r="F165" s="7" t="str">
        <f>[2]Общая!R154</f>
        <v>III до 1000 В</v>
      </c>
      <c r="G165" s="7" t="str">
        <f>[2]Общая!N154</f>
        <v>вспомогательный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МП "ХИМКИЭЛЕКТРОТРАНС"</v>
      </c>
      <c r="D166" s="6" t="str">
        <f>CONCATENATE([2]Общая!G155," ",[2]Общая!H155," ",[2]Общая!I155," 
", [2]Общая!K155," ",[2]Общая!L155)</f>
        <v xml:space="preserve">Тимофеев Александр Анатольевич 
Водитель троллейбуса </v>
      </c>
      <c r="E166" s="7" t="str">
        <f>[2]Общая!M155</f>
        <v>очередная</v>
      </c>
      <c r="F166" s="7" t="str">
        <f>[2]Общая!R155</f>
        <v>III до 1000 В</v>
      </c>
      <c r="G166" s="7" t="str">
        <f>[2]Общая!N155</f>
        <v>вспомогательный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МП "ХИМКИЭЛЕКТРОТРАНС"</v>
      </c>
      <c r="D167" s="6" t="str">
        <f>CONCATENATE([2]Общая!G156," ",[2]Общая!H156," ",[2]Общая!I156," 
", [2]Общая!K156," ",[2]Общая!L156)</f>
        <v xml:space="preserve">Тимофеева Алена Валерьевна 
Водитель троллейбуса </v>
      </c>
      <c r="E167" s="7" t="str">
        <f>[2]Общая!M156</f>
        <v>внеочередная</v>
      </c>
      <c r="F167" s="7" t="str">
        <f>[2]Общая!R156</f>
        <v>III до 1000 В</v>
      </c>
      <c r="G167" s="7" t="str">
        <f>[2]Общая!N156</f>
        <v>вспомогательный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"ГРИНФИЛДС АГРО"</v>
      </c>
      <c r="D168" s="6" t="str">
        <f>CONCATENATE([2]Общая!G157," ",[2]Общая!H157," ",[2]Общая!I157," 
", [2]Общая!K157," ",[2]Общая!L157)</f>
        <v xml:space="preserve">Соколов Сергей Сергеевич 
Ведущий инженер 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"ГРИНФИЛДС АГРО"</v>
      </c>
      <c r="D169" s="6" t="str">
        <f>CONCATENATE([2]Общая!G158," ",[2]Общая!H158," ",[2]Общая!I158," 
", [2]Общая!K158," ",[2]Общая!L158)</f>
        <v xml:space="preserve">Зайцев Владимир Николаевич 
инженер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"УК "ЛИГА"</v>
      </c>
      <c r="D170" s="6" t="str">
        <f>CONCATENATE([2]Общая!G159," ",[2]Общая!H159," ",[2]Общая!I159," 
", [2]Общая!K159," ",[2]Общая!L159)</f>
        <v xml:space="preserve">Грачева Наталья Ивановна 
ведущий специалист по охране труда 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"ОПТИЛОН"</v>
      </c>
      <c r="D171" s="6" t="str">
        <f>CONCATENATE([2]Общая!G160," ",[2]Общая!H160," ",[2]Общая!I160," 
", [2]Общая!K160," ",[2]Общая!L160)</f>
        <v xml:space="preserve">Назаров Георгий Анатольевич 
Начальник производства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"ОПТИЛОН"</v>
      </c>
      <c r="D172" s="6" t="str">
        <f>CONCATENATE([2]Общая!G161," ",[2]Общая!H161," ",[2]Общая!I161," 
", [2]Общая!K161," ",[2]Общая!L161)</f>
        <v xml:space="preserve">Ильин Алексей Александрович 
Электромонтер </v>
      </c>
      <c r="E172" s="7" t="str">
        <f>[2]Общая!M161</f>
        <v>очередная</v>
      </c>
      <c r="F172" s="7" t="str">
        <f>[2]Общая!R161</f>
        <v>IV до и выше 1000 В</v>
      </c>
      <c r="G172" s="7" t="str">
        <f>[2]Общая!N161</f>
        <v>оперативно-ремонтный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"ЭЛЕКТОВ"</v>
      </c>
      <c r="D173" s="6" t="str">
        <f>CONCATENATE([2]Общая!G162," ",[2]Общая!H162," ",[2]Общая!I162," 
", [2]Общая!K162," ",[2]Общая!L162)</f>
        <v xml:space="preserve">Косарев Сергей Юрьевич 
Производитель работ 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ПТЭЭСиС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"УК "ЭТАЛОН"</v>
      </c>
      <c r="D174" s="6" t="str">
        <f>CONCATENATE([2]Общая!G163," ",[2]Общая!H163," ",[2]Общая!I163," 
", [2]Общая!K163," ",[2]Общая!L163)</f>
        <v xml:space="preserve">Грачева Наталья Ивановна 
Ведущий специалист по охране труда 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"ЛАЙФСС"</v>
      </c>
      <c r="D175" s="6" t="str">
        <f>CONCATENATE([2]Общая!G164," ",[2]Общая!H164," ",[2]Общая!I164," 
", [2]Общая!K164," ",[2]Общая!L164)</f>
        <v xml:space="preserve">Тюрин Александр Сергеевич 
Генеральный директор 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ПТЭЭСиС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"ЛАЙФСС"</v>
      </c>
      <c r="D176" s="6" t="str">
        <f>CONCATENATE([2]Общая!G165," ",[2]Общая!H165," ",[2]Общая!I165," 
", [2]Общая!K165," ",[2]Общая!L165)</f>
        <v xml:space="preserve">Гвоздий Артем Сергеевич 
Мастер 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"ЛАЙФСС"</v>
      </c>
      <c r="D177" s="6" t="str">
        <f>CONCATENATE([2]Общая!G166," ",[2]Общая!H166," ",[2]Общая!I166," 
", [2]Общая!K166," ",[2]Общая!L166)</f>
        <v xml:space="preserve">Шамсуллин Ленар Равильевич 
Электромонтер 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"ПРОМТЕХНОИНЖИНИРИНГ"</v>
      </c>
      <c r="D178" s="6" t="str">
        <f>CONCATENATE([2]Общая!G167," ",[2]Общая!H167," ",[2]Общая!I167," 
", [2]Общая!K167," ",[2]Общая!L167)</f>
        <v xml:space="preserve">Милюков Григорий Владимирович 
Начальник испытательной лаборатории </v>
      </c>
      <c r="E178" s="7" t="str">
        <f>[2]Общая!M167</f>
        <v>очередная</v>
      </c>
      <c r="F178" s="7" t="str">
        <f>[2]Общая!R167</f>
        <v>II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ПТЭЭСиС</v>
      </c>
      <c r="I178" s="8">
        <f>[2]Общая!V167</f>
        <v>0.5625</v>
      </c>
    </row>
    <row r="179" spans="1:9" s="3" customFormat="1" ht="109.5" customHeight="1" x14ac:dyDescent="0.25">
      <c r="B179" s="2">
        <v>165</v>
      </c>
      <c r="C179" s="5" t="str">
        <f>[2]Общая!E168</f>
        <v>ООО "ВПК РОБОТОТЕХНИКА"</v>
      </c>
      <c r="D179" s="6" t="str">
        <f>CONCATENATE([2]Общая!G168," ",[2]Общая!H168," ",[2]Общая!I168," 
", [2]Общая!K168," ",[2]Общая!L168)</f>
        <v xml:space="preserve">Билык Михаил Эдуардович 
Начальник цеха 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0.5625</v>
      </c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1" t="s">
        <v>19</v>
      </c>
      <c r="E181" s="10"/>
      <c r="F181" s="10"/>
      <c r="G181" s="10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8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2025-08-20T11:20:59Z</dcterms:modified>
</cp:coreProperties>
</file>